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<sst xmlns="http://schemas.openxmlformats.org/spreadsheetml/2006/main" count="24" uniqueCount="20">
  <si>
    <t>I. PRZYCHODY</t>
  </si>
  <si>
    <t>Treść</t>
  </si>
  <si>
    <t xml:space="preserve">Plan </t>
  </si>
  <si>
    <t xml:space="preserve">Wykonanie </t>
  </si>
  <si>
    <t>% realizacji</t>
  </si>
  <si>
    <t>Paragraf</t>
  </si>
  <si>
    <t>RAZEM</t>
  </si>
  <si>
    <t>II. ROZCHODY</t>
  </si>
  <si>
    <t>Plan</t>
  </si>
  <si>
    <t>Wykonanie</t>
  </si>
  <si>
    <t>Przychody z tytułu innych rozliczeń krajowych</t>
  </si>
  <si>
    <t xml:space="preserve">1. Spłata kredytu zaciągniętego na budowę gimnazjum </t>
  </si>
  <si>
    <t>Informacja o wykonaniu przychodów i rozchodów gminy za I półrocze   2006 roku</t>
  </si>
  <si>
    <t>2. Spłata kredytu zaciągniętego w 2003r. na wynagrodzenia pracowników jednostek oświatowych</t>
  </si>
  <si>
    <t>3. Spłata kredytu zaciągniętego w 2005r. Na wydatki nie znajdujące pokrycia w planowanych  dochodach</t>
  </si>
  <si>
    <t xml:space="preserve">Spłaty pożyczek otrzymanych na finansowanie zadań realizowanych z udziałem środków pochodzących z budżetu Unii Europejskiej (spłata pożyczki ba prefinansowanie zadania: Modernizacja ulicy Rzecznej w Wołczynie") </t>
  </si>
  <si>
    <t>Pożyczki udzielone na finansowanie zadań realizowanych z udziałem środków pochodzących z budżetu Unii Europejskiej  (pożyczka na realizacje zadania "eUrząd dla mieszkańca Opolszczyzny")</t>
  </si>
  <si>
    <t>Przychody ze spłat pożyczek udzielonych na finansowanie zadań realizowanych z udziałem środków pochodzących z budżetu Unii Europejskiej</t>
  </si>
  <si>
    <t>Przychody ze sprzedaży innych papierów wartościowych</t>
  </si>
  <si>
    <t xml:space="preserve">Spłaty otrzymanych krajowych pożyczek i kredytów: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</si>
</sst>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3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9" fontId="2" fillId="0" borderId="1" xfId="17" applyFont="1" applyBorder="1" applyAlignment="1">
      <alignment/>
    </xf>
    <xf numFmtId="0" fontId="2" fillId="0" borderId="1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vertical="justify"/>
    </xf>
    <xf numFmtId="9" fontId="2" fillId="0" borderId="1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4" xfId="0" applyFont="1" applyBorder="1" applyAlignment="1">
      <alignment/>
    </xf>
    <xf numFmtId="2" fontId="2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workbookViewId="0" topLeftCell="A1">
      <selection activeCell="B14" sqref="B14"/>
    </sheetView>
  </sheetViews>
  <sheetFormatPr defaultColWidth="9.00390625" defaultRowHeight="12.75"/>
  <cols>
    <col min="2" max="2" width="39.125" style="0" customWidth="1"/>
    <col min="3" max="3" width="11.75390625" style="0" customWidth="1"/>
    <col min="4" max="4" width="12.375" style="0" customWidth="1"/>
    <col min="5" max="5" width="11.75390625" style="0" customWidth="1"/>
  </cols>
  <sheetData>
    <row r="1" spans="1:5" ht="12.75">
      <c r="A1" s="1" t="s">
        <v>12</v>
      </c>
      <c r="B1" s="2"/>
      <c r="C1" s="2"/>
      <c r="D1" s="2"/>
      <c r="E1" s="2"/>
    </row>
    <row r="2" spans="1:5" ht="12.75">
      <c r="A2" s="2"/>
      <c r="B2" s="2"/>
      <c r="C2" s="2"/>
      <c r="D2" s="2"/>
      <c r="E2" s="2"/>
    </row>
    <row r="3" spans="1:5" ht="12.75">
      <c r="A3" s="2"/>
      <c r="B3" s="2"/>
      <c r="C3" s="2"/>
      <c r="D3" s="2"/>
      <c r="E3" s="2"/>
    </row>
    <row r="4" spans="1:5" ht="12.75">
      <c r="A4" s="2" t="s">
        <v>0</v>
      </c>
      <c r="B4" s="2"/>
      <c r="C4" s="2"/>
      <c r="D4" s="2"/>
      <c r="E4" s="2"/>
    </row>
    <row r="5" spans="1:5" ht="12.75">
      <c r="A5" s="2"/>
      <c r="B5" s="2"/>
      <c r="C5" s="2"/>
      <c r="D5" s="2"/>
      <c r="E5" s="2"/>
    </row>
    <row r="6" spans="1:5" ht="12.75">
      <c r="A6" s="3" t="s">
        <v>5</v>
      </c>
      <c r="B6" s="3" t="s">
        <v>1</v>
      </c>
      <c r="C6" s="3" t="s">
        <v>2</v>
      </c>
      <c r="D6" s="3" t="s">
        <v>3</v>
      </c>
      <c r="E6" s="3" t="s">
        <v>4</v>
      </c>
    </row>
    <row r="7" spans="1:5" ht="12.75">
      <c r="A7" s="4">
        <v>955</v>
      </c>
      <c r="B7" s="4" t="s">
        <v>10</v>
      </c>
      <c r="C7" s="4">
        <f>200533+122565</f>
        <v>323098</v>
      </c>
      <c r="D7" s="14">
        <v>323098</v>
      </c>
      <c r="E7" s="5">
        <f>D7/C7</f>
        <v>1</v>
      </c>
    </row>
    <row r="8" spans="1:5" ht="25.5">
      <c r="A8" s="4">
        <v>931</v>
      </c>
      <c r="B8" s="6" t="s">
        <v>18</v>
      </c>
      <c r="C8" s="4">
        <v>939136</v>
      </c>
      <c r="D8" s="14">
        <v>939135.5</v>
      </c>
      <c r="E8" s="5">
        <f>D8/C8</f>
        <v>0.9999994675957475</v>
      </c>
    </row>
    <row r="9" spans="1:5" ht="51">
      <c r="A9" s="4">
        <v>902</v>
      </c>
      <c r="B9" s="6" t="s">
        <v>17</v>
      </c>
      <c r="C9" s="4">
        <f>127876-1324</f>
        <v>126552</v>
      </c>
      <c r="D9" s="4">
        <v>0</v>
      </c>
      <c r="E9" s="5"/>
    </row>
    <row r="10" spans="1:5" ht="12.75">
      <c r="A10" s="4"/>
      <c r="B10" s="4" t="s">
        <v>6</v>
      </c>
      <c r="C10" s="4">
        <f>SUM(C7:C9)</f>
        <v>1388786</v>
      </c>
      <c r="D10" s="14">
        <f>SUM(D7:D9)</f>
        <v>1262233.5</v>
      </c>
      <c r="E10" s="5">
        <f>D10/C10</f>
        <v>0.9088754494932985</v>
      </c>
    </row>
    <row r="11" spans="1:5" ht="12.75">
      <c r="A11" s="7"/>
      <c r="B11" s="7"/>
      <c r="C11" s="7"/>
      <c r="D11" s="7"/>
      <c r="E11" s="7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spans="1:5" ht="12.75">
      <c r="A14" s="2" t="s">
        <v>7</v>
      </c>
      <c r="B14" s="2"/>
      <c r="C14" s="2"/>
      <c r="D14" s="2"/>
      <c r="E14" s="2"/>
    </row>
    <row r="15" spans="1:5" ht="12.75">
      <c r="A15" s="2"/>
      <c r="B15" s="2"/>
      <c r="C15" s="2"/>
      <c r="D15" s="2"/>
      <c r="E15" s="2"/>
    </row>
    <row r="16" spans="1:5" ht="12.75">
      <c r="A16" s="3" t="s">
        <v>5</v>
      </c>
      <c r="B16" s="3" t="s">
        <v>1</v>
      </c>
      <c r="C16" s="3" t="s">
        <v>8</v>
      </c>
      <c r="D16" s="3" t="s">
        <v>9</v>
      </c>
      <c r="E16" s="3" t="s">
        <v>4</v>
      </c>
    </row>
    <row r="17" spans="1:5" ht="25.5">
      <c r="A17" s="8">
        <v>992</v>
      </c>
      <c r="B17" s="6" t="s">
        <v>19</v>
      </c>
      <c r="C17" s="9"/>
      <c r="D17" s="4"/>
      <c r="E17" s="10"/>
    </row>
    <row r="18" spans="1:5" ht="25.5">
      <c r="A18" s="11"/>
      <c r="B18" s="6" t="s">
        <v>11</v>
      </c>
      <c r="C18" s="4">
        <v>662500</v>
      </c>
      <c r="D18" s="14">
        <v>331250</v>
      </c>
      <c r="E18" s="10">
        <f aca="true" t="shared" si="0" ref="E18:E23">D18/C18</f>
        <v>0.5</v>
      </c>
    </row>
    <row r="19" spans="1:5" ht="38.25">
      <c r="A19" s="11"/>
      <c r="B19" s="6" t="s">
        <v>13</v>
      </c>
      <c r="C19" s="4">
        <v>300000</v>
      </c>
      <c r="D19" s="14">
        <v>300000</v>
      </c>
      <c r="E19" s="10">
        <f t="shared" si="0"/>
        <v>1</v>
      </c>
    </row>
    <row r="20" spans="1:5" ht="42" customHeight="1">
      <c r="A20" s="12"/>
      <c r="B20" s="6" t="s">
        <v>14</v>
      </c>
      <c r="C20" s="4">
        <v>100000</v>
      </c>
      <c r="D20" s="14">
        <v>100000</v>
      </c>
      <c r="E20" s="10">
        <f t="shared" si="0"/>
        <v>1</v>
      </c>
    </row>
    <row r="21" spans="1:5" ht="65.25" customHeight="1">
      <c r="A21" s="13">
        <v>963</v>
      </c>
      <c r="B21" s="6" t="s">
        <v>15</v>
      </c>
      <c r="C21" s="4">
        <v>491210</v>
      </c>
      <c r="D21" s="4">
        <v>0</v>
      </c>
      <c r="E21" s="10">
        <f t="shared" si="0"/>
        <v>0</v>
      </c>
    </row>
    <row r="22" spans="1:5" ht="66.75" customHeight="1">
      <c r="A22" s="13">
        <v>962</v>
      </c>
      <c r="B22" s="6" t="s">
        <v>16</v>
      </c>
      <c r="C22" s="4">
        <f>127876-1324</f>
        <v>126552</v>
      </c>
      <c r="D22" s="14">
        <v>63275.7</v>
      </c>
      <c r="E22" s="10">
        <f t="shared" si="0"/>
        <v>0.49999762943296033</v>
      </c>
    </row>
    <row r="23" spans="1:5" ht="12.75">
      <c r="A23" s="4"/>
      <c r="B23" s="4" t="s">
        <v>6</v>
      </c>
      <c r="C23" s="4">
        <f>SUM(C18:C22)</f>
        <v>1680262</v>
      </c>
      <c r="D23" s="14">
        <f>SUM(D18:D22)</f>
        <v>794525.7</v>
      </c>
      <c r="E23" s="10">
        <f t="shared" si="0"/>
        <v>0.4728582209203088</v>
      </c>
    </row>
  </sheetData>
  <mergeCells count="1">
    <mergeCell ref="A17:A2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2006-08-07T08:55:29Z</cp:lastPrinted>
  <dcterms:created xsi:type="dcterms:W3CDTF">2002-02-25T12:51:30Z</dcterms:created>
  <dcterms:modified xsi:type="dcterms:W3CDTF">2006-08-07T08:56:07Z</dcterms:modified>
  <cp:category/>
  <cp:version/>
  <cp:contentType/>
  <cp:contentStatus/>
</cp:coreProperties>
</file>