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<sst xmlns="http://schemas.openxmlformats.org/spreadsheetml/2006/main" count="51" uniqueCount="39">
  <si>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Wyszczególnienie</t>
  </si>
  <si>
    <t>Plan</t>
  </si>
  <si>
    <t xml:space="preserve">Wykonanie </t>
  </si>
  <si>
    <t>% realizacji</t>
  </si>
  <si>
    <t>I. Stan środków na początek roku</t>
  </si>
  <si>
    <t>1. Dotacje</t>
  </si>
  <si>
    <t>Wołczyński Ośrodek Kultury</t>
  </si>
  <si>
    <t>II. Dochody, w tym:</t>
  </si>
  <si>
    <t>III. Wydatki, w tym:</t>
  </si>
  <si>
    <t>5.Materiały i wyposażenie</t>
  </si>
  <si>
    <t>6.Energia elektryczna, cieplna, woda, gaz</t>
  </si>
  <si>
    <t>10. Świadczenia urlopowe</t>
  </si>
  <si>
    <t>4.Podróże służbowe</t>
  </si>
  <si>
    <t>Stan należności i zobowiązań:</t>
  </si>
  <si>
    <t xml:space="preserve">2. Zobowiązania: 0 </t>
  </si>
  <si>
    <t>2.Wpływy z usług</t>
  </si>
  <si>
    <t>1.Osobowy fundusz płac</t>
  </si>
  <si>
    <t>2. Nieosobowy fundusz płac</t>
  </si>
  <si>
    <t>7.Zakup usług pozostałych</t>
  </si>
  <si>
    <t>8.Zakup usług telekomunikacyjnych</t>
  </si>
  <si>
    <t>10. Fundusz świadczeń socjalnych</t>
  </si>
  <si>
    <t>11.Podatek VAT</t>
  </si>
  <si>
    <t>Wołczyński Ośrodek Kultury- Świetlice Wiejskie</t>
  </si>
  <si>
    <t>1.Materiały i wyposażenie</t>
  </si>
  <si>
    <t>3. Zakup usług remontowych</t>
  </si>
  <si>
    <t>4. Zakup usług pozostałych</t>
  </si>
  <si>
    <t>5.Podatek VAT</t>
  </si>
  <si>
    <t>6.Rózne opłaty i składki</t>
  </si>
  <si>
    <t>7.Osobowy fundusz płac</t>
  </si>
  <si>
    <t>8. Składki ZUS</t>
  </si>
  <si>
    <t>9. Bezosobowy fundusz płac</t>
  </si>
  <si>
    <t>IV.Stan środków na koniec okresu</t>
  </si>
  <si>
    <t>3. Składki ZUS i Fundusz Pracy</t>
  </si>
  <si>
    <t>2.Energia elektryczna, woda</t>
  </si>
  <si>
    <t>11. Delegacje służbowe</t>
  </si>
  <si>
    <t xml:space="preserve">Informacja o przebiegu wykonania planu finansowego za I półrocze 2009r. </t>
  </si>
  <si>
    <t>9.Pozostałe koszty- opłaty i składki</t>
  </si>
  <si>
    <t xml:space="preserve">1.Należności: 0 </t>
  </si>
  <si>
    <t>1.Należności: 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</si>
</sst>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9.625" style="0" customWidth="1"/>
    <col min="2" max="2" width="12.875" style="0" customWidth="1"/>
    <col min="3" max="3" width="14.125" style="0" customWidth="1"/>
    <col min="4" max="4" width="13.875" style="0" customWidth="1"/>
    <col min="7" max="7" width="17.125" style="0" customWidth="1"/>
    <col min="8" max="8" width="14.25390625" style="0" customWidth="1"/>
  </cols>
  <sheetData>
    <row r="1" spans="1:7" ht="15.75">
      <c r="A1" s="10" t="s">
        <v>35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4" ht="15.75">
      <c r="A3" s="10" t="s">
        <v>6</v>
      </c>
      <c r="B3" s="3"/>
      <c r="C3" s="3"/>
      <c r="D3" s="3"/>
    </row>
    <row r="4" spans="1:4" ht="15.75">
      <c r="A4" s="4" t="s">
        <v>0</v>
      </c>
      <c r="B4" s="4" t="s">
        <v>1</v>
      </c>
      <c r="C4" s="4" t="s">
        <v>2</v>
      </c>
      <c r="D4" s="4" t="s">
        <v>3</v>
      </c>
    </row>
    <row r="5" spans="1:9" ht="15.75">
      <c r="A5" s="5" t="s">
        <v>4</v>
      </c>
      <c r="B5" s="5">
        <v>12578.12</v>
      </c>
      <c r="C5" s="5">
        <v>12578.12</v>
      </c>
      <c r="D5" s="6">
        <f>C5/B5</f>
        <v>1</v>
      </c>
      <c r="G5" s="7"/>
      <c r="H5" s="2"/>
      <c r="I5" s="2"/>
    </row>
    <row r="6" spans="1:9" ht="15.75">
      <c r="A6" s="5" t="s">
        <v>7</v>
      </c>
      <c r="B6" s="5">
        <f>B7+B8</f>
        <v>514000</v>
      </c>
      <c r="C6" s="5">
        <f>C7+C8</f>
        <v>252854.45</v>
      </c>
      <c r="D6" s="6">
        <f>C6/B6</f>
        <v>0.4919347276264592</v>
      </c>
      <c r="G6" s="7"/>
      <c r="H6" s="2"/>
      <c r="I6" s="2"/>
    </row>
    <row r="7" spans="1:9" ht="15.75">
      <c r="A7" s="5" t="s">
        <v>5</v>
      </c>
      <c r="B7" s="5">
        <v>440000</v>
      </c>
      <c r="C7" s="11">
        <v>216000</v>
      </c>
      <c r="D7" s="6">
        <f aca="true" t="shared" si="0" ref="D7:D21">C7/B7</f>
        <v>0.4909090909090909</v>
      </c>
      <c r="G7" s="7"/>
      <c r="H7" s="2"/>
      <c r="I7" s="2"/>
    </row>
    <row r="8" spans="1:9" ht="15.75">
      <c r="A8" s="5" t="s">
        <v>15</v>
      </c>
      <c r="B8" s="5">
        <v>74000</v>
      </c>
      <c r="C8" s="5">
        <v>36854.45</v>
      </c>
      <c r="D8" s="6">
        <f t="shared" si="0"/>
        <v>0.4980331081081081</v>
      </c>
      <c r="G8" s="2"/>
      <c r="H8" s="2"/>
      <c r="I8" s="2"/>
    </row>
    <row r="9" spans="1:9" ht="15.75">
      <c r="A9" s="5" t="s">
        <v>8</v>
      </c>
      <c r="B9" s="5">
        <f>B10+B11+B12+B13+B14+B15+B16+B17+B18+B19+B20</f>
        <v>524578.12</v>
      </c>
      <c r="C9" s="5">
        <f>C10+C11+C12+C13+C14+C15+C16+C17+C18+C19+C20</f>
        <v>252543.79000000004</v>
      </c>
      <c r="D9" s="6">
        <f t="shared" si="0"/>
        <v>0.4814226525498243</v>
      </c>
      <c r="G9" s="2"/>
      <c r="H9" s="2"/>
      <c r="I9" s="2"/>
    </row>
    <row r="10" spans="1:9" ht="15.75">
      <c r="A10" s="5" t="s">
        <v>16</v>
      </c>
      <c r="B10" s="5">
        <v>285700</v>
      </c>
      <c r="C10" s="5">
        <v>134542.85</v>
      </c>
      <c r="D10" s="6">
        <f t="shared" si="0"/>
        <v>0.47092352117605885</v>
      </c>
      <c r="G10" s="7"/>
      <c r="H10" s="2"/>
      <c r="I10" s="2"/>
    </row>
    <row r="11" spans="1:9" ht="15.75">
      <c r="A11" s="5" t="s">
        <v>17</v>
      </c>
      <c r="B11" s="5">
        <v>30000</v>
      </c>
      <c r="C11" s="11">
        <v>12787</v>
      </c>
      <c r="D11" s="6">
        <f t="shared" si="0"/>
        <v>0.42623333333333335</v>
      </c>
      <c r="G11" s="7"/>
      <c r="H11" s="2"/>
      <c r="I11" s="2"/>
    </row>
    <row r="12" spans="1:9" ht="15.75">
      <c r="A12" s="5" t="s">
        <v>32</v>
      </c>
      <c r="B12" s="5">
        <v>50700</v>
      </c>
      <c r="C12" s="5">
        <v>23579.57</v>
      </c>
      <c r="D12" s="6">
        <f t="shared" si="0"/>
        <v>0.4650802761341223</v>
      </c>
      <c r="G12" s="7"/>
      <c r="H12" s="2"/>
      <c r="I12" s="2"/>
    </row>
    <row r="13" spans="1:9" ht="15.75">
      <c r="A13" s="5" t="s">
        <v>12</v>
      </c>
      <c r="B13" s="5">
        <v>3000</v>
      </c>
      <c r="C13" s="5">
        <v>1951.46</v>
      </c>
      <c r="D13" s="6">
        <f t="shared" si="0"/>
        <v>0.6504866666666667</v>
      </c>
      <c r="G13" s="7"/>
      <c r="H13" s="2"/>
      <c r="I13" s="2"/>
    </row>
    <row r="14" spans="1:9" ht="15.75">
      <c r="A14" s="5" t="s">
        <v>9</v>
      </c>
      <c r="B14" s="5">
        <v>35278.12</v>
      </c>
      <c r="C14" s="5">
        <v>11742.35</v>
      </c>
      <c r="D14" s="6">
        <f t="shared" si="0"/>
        <v>0.332850786833312</v>
      </c>
      <c r="G14" s="7"/>
      <c r="H14" s="2"/>
      <c r="I14" s="2"/>
    </row>
    <row r="15" spans="1:9" ht="15.75">
      <c r="A15" s="5" t="s">
        <v>10</v>
      </c>
      <c r="B15" s="5">
        <v>56000</v>
      </c>
      <c r="C15" s="5">
        <v>41213.1</v>
      </c>
      <c r="D15" s="6">
        <f t="shared" si="0"/>
        <v>0.7359482142857142</v>
      </c>
      <c r="G15" s="7"/>
      <c r="H15" s="2"/>
      <c r="I15" s="2"/>
    </row>
    <row r="16" spans="1:9" ht="15.75">
      <c r="A16" s="5" t="s">
        <v>18</v>
      </c>
      <c r="B16" s="5">
        <v>36400</v>
      </c>
      <c r="C16" s="5">
        <v>15950.03</v>
      </c>
      <c r="D16" s="6">
        <f t="shared" si="0"/>
        <v>0.4381876373626374</v>
      </c>
      <c r="G16" s="7"/>
      <c r="H16" s="2"/>
      <c r="I16" s="2"/>
    </row>
    <row r="17" spans="1:9" ht="15.75">
      <c r="A17" s="5" t="s">
        <v>19</v>
      </c>
      <c r="B17" s="5">
        <v>6000</v>
      </c>
      <c r="C17" s="5">
        <v>2845.39</v>
      </c>
      <c r="D17" s="6">
        <f t="shared" si="0"/>
        <v>0.47423166666666666</v>
      </c>
      <c r="G17" s="7"/>
      <c r="H17" s="2"/>
      <c r="I17" s="2"/>
    </row>
    <row r="18" spans="1:9" ht="15.75">
      <c r="A18" s="5" t="s">
        <v>36</v>
      </c>
      <c r="B18" s="5">
        <v>2500</v>
      </c>
      <c r="C18" s="11">
        <v>1379</v>
      </c>
      <c r="D18" s="6">
        <f t="shared" si="0"/>
        <v>0.5516</v>
      </c>
      <c r="G18" s="7"/>
      <c r="H18" s="2"/>
      <c r="I18" s="2"/>
    </row>
    <row r="19" spans="1:9" ht="15.75">
      <c r="A19" s="5" t="s">
        <v>20</v>
      </c>
      <c r="B19" s="5">
        <v>10000</v>
      </c>
      <c r="C19" s="5">
        <v>1000.04</v>
      </c>
      <c r="D19" s="6">
        <f t="shared" si="0"/>
        <v>0.100004</v>
      </c>
      <c r="G19" s="7"/>
      <c r="H19" s="2"/>
      <c r="I19" s="2"/>
    </row>
    <row r="20" spans="1:9" ht="15.75">
      <c r="A20" s="5" t="s">
        <v>21</v>
      </c>
      <c r="B20" s="5">
        <v>9000</v>
      </c>
      <c r="C20" s="11">
        <v>5553</v>
      </c>
      <c r="D20" s="6">
        <f t="shared" si="0"/>
        <v>0.617</v>
      </c>
      <c r="G20" s="7"/>
      <c r="H20" s="2"/>
      <c r="I20" s="2"/>
    </row>
    <row r="21" spans="1:9" ht="15.75">
      <c r="A21" s="5" t="s">
        <v>31</v>
      </c>
      <c r="B21" s="5">
        <v>2000</v>
      </c>
      <c r="C21" s="11">
        <v>12888.78</v>
      </c>
      <c r="D21" s="6">
        <f t="shared" si="0"/>
        <v>6.44439</v>
      </c>
      <c r="G21" s="7"/>
      <c r="H21" s="2"/>
      <c r="I21" s="2"/>
    </row>
    <row r="22" spans="1:9" ht="15.75">
      <c r="A22" s="9" t="s">
        <v>13</v>
      </c>
      <c r="B22" s="7"/>
      <c r="C22" s="7"/>
      <c r="D22" s="8"/>
      <c r="G22" s="2"/>
      <c r="H22" s="2"/>
      <c r="I22" s="2"/>
    </row>
    <row r="23" spans="1:4" ht="15.75">
      <c r="A23" s="9" t="s">
        <v>37</v>
      </c>
      <c r="B23" s="7"/>
      <c r="C23" s="7"/>
      <c r="D23" s="8"/>
    </row>
    <row r="24" spans="1:4" ht="15.75">
      <c r="A24" s="9" t="s">
        <v>14</v>
      </c>
      <c r="B24" s="7"/>
      <c r="C24" s="7"/>
      <c r="D24" s="8"/>
    </row>
    <row r="25" spans="1:4" ht="15.75">
      <c r="A25" s="10" t="s">
        <v>22</v>
      </c>
      <c r="B25" s="3"/>
      <c r="C25" s="3"/>
      <c r="D25" s="3"/>
    </row>
    <row r="26" spans="1:4" ht="15.75">
      <c r="A26" s="4" t="s">
        <v>0</v>
      </c>
      <c r="B26" s="4" t="s">
        <v>1</v>
      </c>
      <c r="C26" s="4" t="s">
        <v>2</v>
      </c>
      <c r="D26" s="4" t="s">
        <v>3</v>
      </c>
    </row>
    <row r="27" spans="1:8" ht="15.75">
      <c r="A27" s="5" t="s">
        <v>4</v>
      </c>
      <c r="B27" s="5">
        <v>9566.35</v>
      </c>
      <c r="C27" s="5">
        <v>9566.35</v>
      </c>
      <c r="D27" s="6">
        <f>C27/B27</f>
        <v>1</v>
      </c>
      <c r="G27" s="7"/>
      <c r="H27" s="7"/>
    </row>
    <row r="28" spans="1:8" ht="15.75">
      <c r="A28" s="5" t="s">
        <v>7</v>
      </c>
      <c r="B28" s="5">
        <f>B29+B30</f>
        <v>219000</v>
      </c>
      <c r="C28" s="5">
        <f>C29+C30</f>
        <v>96676.58</v>
      </c>
      <c r="D28" s="6">
        <f>C28/B28</f>
        <v>0.44144557077625574</v>
      </c>
      <c r="G28" s="7"/>
      <c r="H28" s="7"/>
    </row>
    <row r="29" spans="1:8" ht="15.75">
      <c r="A29" s="5" t="s">
        <v>5</v>
      </c>
      <c r="B29" s="5">
        <v>196000</v>
      </c>
      <c r="C29" s="11">
        <v>84000</v>
      </c>
      <c r="D29" s="6">
        <f aca="true" t="shared" si="1" ref="D29:D43">C29/B29</f>
        <v>0.42857142857142855</v>
      </c>
      <c r="G29" s="7"/>
      <c r="H29" s="7"/>
    </row>
    <row r="30" spans="1:8" ht="15.75">
      <c r="A30" s="5" t="s">
        <v>15</v>
      </c>
      <c r="B30" s="5">
        <v>23000</v>
      </c>
      <c r="C30" s="5">
        <v>12676.58</v>
      </c>
      <c r="D30" s="6">
        <f t="shared" si="1"/>
        <v>0.551155652173913</v>
      </c>
      <c r="G30" s="2"/>
      <c r="H30" s="7"/>
    </row>
    <row r="31" spans="1:8" ht="15.75">
      <c r="A31" s="5" t="s">
        <v>8</v>
      </c>
      <c r="B31" s="5">
        <f>B32+B33+B34+B35+B36+B37+B38+B39+B40+B41+B42</f>
        <v>226566.35</v>
      </c>
      <c r="C31" s="5">
        <f>C32+C33+C34+C35+C36+C37+C38+C39+C40+C41+C42</f>
        <v>99066.01999999999</v>
      </c>
      <c r="D31" s="6">
        <f t="shared" si="1"/>
        <v>0.43724948563632676</v>
      </c>
      <c r="G31" s="2"/>
      <c r="H31" s="7"/>
    </row>
    <row r="32" spans="1:8" ht="15.75">
      <c r="A32" s="5" t="s">
        <v>23</v>
      </c>
      <c r="B32" s="5">
        <v>12000</v>
      </c>
      <c r="C32" s="5">
        <v>6462.04</v>
      </c>
      <c r="D32" s="6">
        <f t="shared" si="1"/>
        <v>0.5385033333333333</v>
      </c>
      <c r="G32" s="7"/>
      <c r="H32" s="7"/>
    </row>
    <row r="33" spans="1:8" ht="15.75">
      <c r="A33" s="5" t="s">
        <v>33</v>
      </c>
      <c r="B33" s="5">
        <v>25066.35</v>
      </c>
      <c r="C33" s="5">
        <v>17667.02</v>
      </c>
      <c r="D33" s="6">
        <f t="shared" si="1"/>
        <v>0.7048102336399197</v>
      </c>
      <c r="G33" s="7"/>
      <c r="H33" s="7"/>
    </row>
    <row r="34" spans="1:8" ht="15.75">
      <c r="A34" s="5" t="s">
        <v>24</v>
      </c>
      <c r="B34" s="5">
        <v>96500</v>
      </c>
      <c r="C34" s="11">
        <v>36059.75</v>
      </c>
      <c r="D34" s="6">
        <f t="shared" si="1"/>
        <v>0.3736761658031088</v>
      </c>
      <c r="G34" s="12"/>
      <c r="H34" s="7"/>
    </row>
    <row r="35" spans="1:8" ht="15.75">
      <c r="A35" s="5" t="s">
        <v>25</v>
      </c>
      <c r="B35" s="5">
        <v>27400</v>
      </c>
      <c r="C35" s="5">
        <v>16490.98</v>
      </c>
      <c r="D35" s="6">
        <f t="shared" si="1"/>
        <v>0.6018605839416058</v>
      </c>
      <c r="G35" s="7"/>
      <c r="H35" s="7"/>
    </row>
    <row r="36" spans="1:8" ht="15.75">
      <c r="A36" s="5" t="s">
        <v>26</v>
      </c>
      <c r="B36" s="5">
        <v>3000</v>
      </c>
      <c r="C36" s="11">
        <v>1128</v>
      </c>
      <c r="D36" s="6">
        <f t="shared" si="1"/>
        <v>0.376</v>
      </c>
      <c r="G36" s="7"/>
      <c r="H36" s="7"/>
    </row>
    <row r="37" spans="1:8" ht="15.75">
      <c r="A37" s="5" t="s">
        <v>27</v>
      </c>
      <c r="B37" s="5">
        <v>1500</v>
      </c>
      <c r="C37" s="11">
        <v>878</v>
      </c>
      <c r="D37" s="6">
        <f t="shared" si="1"/>
        <v>0.5853333333333334</v>
      </c>
      <c r="G37" s="7"/>
      <c r="H37" s="7"/>
    </row>
    <row r="38" spans="1:8" ht="15.75">
      <c r="A38" s="5" t="s">
        <v>28</v>
      </c>
      <c r="B38" s="5">
        <v>35600</v>
      </c>
      <c r="C38" s="11">
        <v>13554.36</v>
      </c>
      <c r="D38" s="6">
        <f t="shared" si="1"/>
        <v>0.3807404494382023</v>
      </c>
      <c r="G38" s="7"/>
      <c r="H38" s="7"/>
    </row>
    <row r="39" spans="1:8" ht="15.75">
      <c r="A39" s="5" t="s">
        <v>29</v>
      </c>
      <c r="B39" s="5">
        <v>5600</v>
      </c>
      <c r="C39" s="5">
        <v>2260.23</v>
      </c>
      <c r="D39" s="6">
        <f t="shared" si="1"/>
        <v>0.4036125</v>
      </c>
      <c r="G39" s="7"/>
      <c r="H39" s="2"/>
    </row>
    <row r="40" spans="1:8" ht="15.75">
      <c r="A40" s="5" t="s">
        <v>30</v>
      </c>
      <c r="B40" s="5">
        <v>15000</v>
      </c>
      <c r="C40" s="11">
        <v>4550</v>
      </c>
      <c r="D40" s="6">
        <f t="shared" si="1"/>
        <v>0.30333333333333334</v>
      </c>
      <c r="G40" s="12"/>
      <c r="H40" s="2"/>
    </row>
    <row r="41" spans="1:7" ht="15.75">
      <c r="A41" s="5" t="s">
        <v>11</v>
      </c>
      <c r="B41" s="5">
        <v>2900</v>
      </c>
      <c r="C41" s="5">
        <v>0</v>
      </c>
      <c r="D41" s="6">
        <f t="shared" si="1"/>
        <v>0</v>
      </c>
      <c r="G41" s="7"/>
    </row>
    <row r="42" spans="1:7" ht="15.75">
      <c r="A42" s="5" t="s">
        <v>34</v>
      </c>
      <c r="B42" s="5">
        <v>2000</v>
      </c>
      <c r="C42" s="5">
        <v>15.64</v>
      </c>
      <c r="D42" s="6">
        <f t="shared" si="1"/>
        <v>0.00782</v>
      </c>
      <c r="G42" s="7"/>
    </row>
    <row r="43" spans="1:7" ht="15.75">
      <c r="A43" s="5" t="s">
        <v>31</v>
      </c>
      <c r="B43" s="5">
        <v>2000</v>
      </c>
      <c r="C43" s="5">
        <v>7176.91</v>
      </c>
      <c r="D43" s="6">
        <f t="shared" si="1"/>
        <v>3.5884549999999997</v>
      </c>
      <c r="G43" s="7"/>
    </row>
    <row r="44" spans="1:7" ht="15.75">
      <c r="A44" s="9" t="s">
        <v>13</v>
      </c>
      <c r="B44" s="3"/>
      <c r="C44" s="3"/>
      <c r="D44" s="3"/>
      <c r="G44" s="2"/>
    </row>
    <row r="45" spans="1:4" ht="15.75">
      <c r="A45" s="9" t="s">
        <v>38</v>
      </c>
      <c r="B45" s="3"/>
      <c r="C45" s="3"/>
      <c r="D45" s="3"/>
    </row>
    <row r="46" spans="1:4" ht="15.75">
      <c r="A46" s="9" t="s">
        <v>14</v>
      </c>
      <c r="B46" s="3"/>
      <c r="C46" s="3"/>
      <c r="D4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Kasia</cp:lastModifiedBy>
  <cp:lastPrinted>2009-07-28T08:44:56Z</cp:lastPrinted>
  <dcterms:created xsi:type="dcterms:W3CDTF">2006-03-13T16:46:34Z</dcterms:created>
  <dcterms:modified xsi:type="dcterms:W3CDTF">2009-07-28T08:46:51Z</dcterms:modified>
  <cp:category/>
  <cp:version/>
  <cp:contentType/>
  <cp:contentStatus/>
</cp:coreProperties>
</file>