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<sst xmlns="http://schemas.openxmlformats.org/spreadsheetml/2006/main" count="78" uniqueCount="54">
  <si>
    <t>Dział</t>
  </si>
  <si>
    <t>Rozdział</t>
  </si>
  <si>
    <t>Paragraf</t>
  </si>
  <si>
    <t>Wyszczególnenie</t>
  </si>
  <si>
    <t>Plan</t>
  </si>
  <si>
    <t>Świadczenia społeczne</t>
  </si>
  <si>
    <t>Składki na ubezpieczenia społeczne</t>
  </si>
  <si>
    <t>Składki na ubezpieczenia zdrowotne</t>
  </si>
  <si>
    <t>RAZEM</t>
  </si>
  <si>
    <t>Składki na Fundusz Pracy</t>
  </si>
  <si>
    <t>Zakup materiałów i wyposażenia</t>
  </si>
  <si>
    <t>Zakup usług pozostałych</t>
  </si>
  <si>
    <t>Administracja publiczna</t>
  </si>
  <si>
    <t>Urzędy wojewódzkie</t>
  </si>
  <si>
    <t>Wynagrodzenia osobowe pracowników</t>
  </si>
  <si>
    <t>Razem 750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</si>
  <si>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</si>
  <si>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</si>
  <si>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</si>
  <si>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</si>
  <si>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Razem751</t>
  </si>
  <si>
    <t>Razem 754</t>
  </si>
  <si>
    <t>WYDATKI OGÓŁEM</t>
  </si>
  <si>
    <t>Wyszczególnienie</t>
  </si>
  <si>
    <t>Urzędy naczelnych organów władzy państwowej ,kontroli i ochrony prawa oraz sądownictwa</t>
  </si>
  <si>
    <t xml:space="preserve">Urzędy naczelnych organów władzy państwowej ,kontroli i ochrony prawa </t>
  </si>
  <si>
    <t>Bezpieczeńswo publiczne i ochrona przeciwpożarowa</t>
  </si>
  <si>
    <t xml:space="preserve">Plan </t>
  </si>
  <si>
    <t>DOCHODY OGÓŁEM</t>
  </si>
  <si>
    <t xml:space="preserve">Zasiłki i pomoc w naturze oraz składki na ubezpieczenia społeczne </t>
  </si>
  <si>
    <t>Razem</t>
  </si>
  <si>
    <t xml:space="preserve">Zasiłki i pomoc w naturze oraz składki na ubezpieczenie społeczne </t>
  </si>
  <si>
    <t>DOCHODY Gminy</t>
  </si>
  <si>
    <t xml:space="preserve">paragraf 235- Dochody budżetu państwa związane z realizacją zadań zleconych jednostkom </t>
  </si>
  <si>
    <t>Dochody budżetu państwa związane z realizacja zadań zleconych jed. samorządu terytorialnego</t>
  </si>
  <si>
    <t>WYDATKI Gminy</t>
  </si>
  <si>
    <t>Dział 750- Administracja publiczna, rozdział 75011- Urzędy Wojewódzkie</t>
  </si>
  <si>
    <t>Burmistrza Wołczyna</t>
  </si>
  <si>
    <t>Dotacje celowe otrzymane z budżetu państwa na realizacje zadań bieżących z zakresu administracji rządowej oraz innych zadań zleconych gminie (zwiazkom gmin)ustawami</t>
  </si>
  <si>
    <t>z dnia 10.02.2005r.</t>
  </si>
  <si>
    <t>Plan finansowy zadań zleconych - Rok 2005</t>
  </si>
  <si>
    <t>Załącznik nr 55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</si>
  <si>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</si>
  <si>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</si>
  <si>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                     samorządu terytorialnego - 40.433 zł</t>
  </si>
  <si>
    <t>Wynagrodzenia bezosobowe</t>
  </si>
  <si>
    <t xml:space="preserve">Pomoc społeczna </t>
  </si>
  <si>
    <t>Składki na ubezpieczenia zdrowotne opłacane za osoby pobierające niektóre świadczenia z pomocy społecznej oraz niektóre świadczenia rodzinne</t>
  </si>
  <si>
    <t>Pomoc społeczna</t>
  </si>
  <si>
    <t>Swiadczenia społeczne</t>
  </si>
  <si>
    <t>Razem 852</t>
  </si>
  <si>
    <t>do zarządzenia Nr  310  /2005</t>
  </si>
  <si>
    <t>Burmistrz</t>
  </si>
  <si>
    <t>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</si>
</sst>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top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 topLeftCell="D63">
      <selection activeCell="E76" sqref="E76"/>
    </sheetView>
  </sheetViews>
  <sheetFormatPr defaultColWidth="9.00390625" defaultRowHeight="12.75"/>
  <cols>
    <col min="1" max="3" width="9.00390625" style="0" bestFit="1" customWidth="1"/>
    <col min="4" max="4" width="50.75390625" style="0" customWidth="1"/>
    <col min="5" max="5" width="9.00390625" style="0" bestFit="1" customWidth="1"/>
  </cols>
  <sheetData>
    <row r="1" ht="12.75">
      <c r="C1" t="s">
        <v>41</v>
      </c>
    </row>
    <row r="2" ht="12.75">
      <c r="C2" t="s">
        <v>51</v>
      </c>
    </row>
    <row r="3" ht="12.75">
      <c r="C3" t="s">
        <v>37</v>
      </c>
    </row>
    <row r="4" ht="12.75">
      <c r="C4" t="s">
        <v>39</v>
      </c>
    </row>
    <row r="5" spans="1:5" ht="12.75">
      <c r="A5" s="20" t="s">
        <v>40</v>
      </c>
      <c r="B5" s="21"/>
      <c r="C5" s="21"/>
      <c r="D5" s="21"/>
      <c r="E5" s="21"/>
    </row>
    <row r="6" spans="1:3" ht="12.75">
      <c r="A6" s="10"/>
      <c r="B6" s="10"/>
      <c r="C6" s="10"/>
    </row>
    <row r="7" ht="12.75">
      <c r="A7" s="10" t="s">
        <v>32</v>
      </c>
    </row>
    <row r="8" spans="1:5" ht="12.75">
      <c r="A8" s="6" t="s">
        <v>0</v>
      </c>
      <c r="B8" s="6" t="s">
        <v>1</v>
      </c>
      <c r="C8" s="6" t="s">
        <v>2</v>
      </c>
      <c r="D8" s="6" t="s">
        <v>23</v>
      </c>
      <c r="E8" s="6" t="s">
        <v>27</v>
      </c>
    </row>
    <row r="9" spans="1:5" ht="12.75">
      <c r="A9" s="5">
        <v>750</v>
      </c>
      <c r="B9" s="5"/>
      <c r="C9" s="5"/>
      <c r="D9" s="5" t="s">
        <v>12</v>
      </c>
      <c r="E9" s="5"/>
    </row>
    <row r="10" spans="1:5" ht="12.75">
      <c r="A10" s="1"/>
      <c r="B10" s="3">
        <v>75011</v>
      </c>
      <c r="C10" s="3"/>
      <c r="D10" s="3" t="s">
        <v>13</v>
      </c>
      <c r="E10" s="3"/>
    </row>
    <row r="11" spans="1:5" ht="38.25" customHeight="1">
      <c r="A11" s="1"/>
      <c r="B11" s="3"/>
      <c r="C11" s="3">
        <v>2010</v>
      </c>
      <c r="D11" s="3" t="s">
        <v>38</v>
      </c>
      <c r="E11" s="3">
        <v>87919</v>
      </c>
    </row>
    <row r="12" spans="1:5" ht="12.75">
      <c r="A12" s="1">
        <v>750</v>
      </c>
      <c r="B12" s="3"/>
      <c r="C12" s="3"/>
      <c r="D12" s="3" t="s">
        <v>8</v>
      </c>
      <c r="E12" s="3">
        <f>SUM(E11:E11)</f>
        <v>87919</v>
      </c>
    </row>
    <row r="13" spans="1:5" ht="25.5">
      <c r="A13" s="5">
        <v>751</v>
      </c>
      <c r="B13" s="7"/>
      <c r="C13" s="7"/>
      <c r="D13" s="7" t="s">
        <v>24</v>
      </c>
      <c r="E13" s="7"/>
    </row>
    <row r="14" spans="1:5" ht="25.5">
      <c r="A14" s="1"/>
      <c r="B14" s="3">
        <v>75101</v>
      </c>
      <c r="C14" s="3"/>
      <c r="D14" s="3" t="s">
        <v>25</v>
      </c>
      <c r="E14" s="3"/>
    </row>
    <row r="15" spans="1:5" ht="39.75" customHeight="1">
      <c r="A15" s="1"/>
      <c r="B15" s="3"/>
      <c r="C15" s="3">
        <v>2010</v>
      </c>
      <c r="D15" s="3" t="s">
        <v>38</v>
      </c>
      <c r="E15" s="3">
        <v>2285</v>
      </c>
    </row>
    <row r="16" spans="1:5" ht="12.75">
      <c r="A16" s="1">
        <v>751</v>
      </c>
      <c r="B16" s="3"/>
      <c r="C16" s="3"/>
      <c r="D16" s="3" t="s">
        <v>8</v>
      </c>
      <c r="E16" s="3">
        <f>SUM(E15:E15)</f>
        <v>2285</v>
      </c>
    </row>
    <row r="17" spans="1:5" ht="25.5">
      <c r="A17" s="5">
        <v>754</v>
      </c>
      <c r="B17" s="7"/>
      <c r="C17" s="7"/>
      <c r="D17" s="7" t="s">
        <v>26</v>
      </c>
      <c r="E17" s="7"/>
    </row>
    <row r="18" spans="1:5" ht="12.75">
      <c r="A18" s="1"/>
      <c r="B18" s="3">
        <v>75414</v>
      </c>
      <c r="C18" s="3"/>
      <c r="D18" s="3" t="s">
        <v>19</v>
      </c>
      <c r="E18" s="3"/>
    </row>
    <row r="19" spans="1:5" ht="37.5" customHeight="1">
      <c r="A19" s="1"/>
      <c r="B19" s="3"/>
      <c r="C19" s="3">
        <v>2010</v>
      </c>
      <c r="D19" s="3" t="s">
        <v>38</v>
      </c>
      <c r="E19" s="3">
        <v>600</v>
      </c>
    </row>
    <row r="20" spans="1:5" ht="12.75">
      <c r="A20" s="1">
        <v>754</v>
      </c>
      <c r="B20" s="3"/>
      <c r="C20" s="3"/>
      <c r="D20" s="3" t="s">
        <v>8</v>
      </c>
      <c r="E20" s="3">
        <f>SUM(E19)</f>
        <v>600</v>
      </c>
    </row>
    <row r="21" spans="1:5" ht="12.75">
      <c r="A21" s="5">
        <v>852</v>
      </c>
      <c r="B21" s="7"/>
      <c r="C21" s="7"/>
      <c r="D21" s="7" t="s">
        <v>48</v>
      </c>
      <c r="E21" s="7"/>
    </row>
    <row r="22" spans="1:5" ht="25.5">
      <c r="A22" s="5"/>
      <c r="B22" s="14">
        <v>85212</v>
      </c>
      <c r="C22" s="14"/>
      <c r="D22" s="14" t="s">
        <v>42</v>
      </c>
      <c r="E22" s="7"/>
    </row>
    <row r="23" spans="1:5" ht="42.75" customHeight="1">
      <c r="A23" s="5"/>
      <c r="B23" s="7"/>
      <c r="C23" s="14">
        <v>2010</v>
      </c>
      <c r="D23" s="3" t="s">
        <v>38</v>
      </c>
      <c r="E23" s="14">
        <v>2533000</v>
      </c>
    </row>
    <row r="24" spans="1:5" ht="38.25">
      <c r="A24" s="5"/>
      <c r="B24" s="14">
        <v>85213</v>
      </c>
      <c r="C24" s="14"/>
      <c r="D24" s="14" t="s">
        <v>43</v>
      </c>
      <c r="E24" s="14"/>
    </row>
    <row r="25" spans="1:5" ht="38.25" customHeight="1">
      <c r="A25" s="5"/>
      <c r="B25" s="14"/>
      <c r="C25" s="14">
        <v>2010</v>
      </c>
      <c r="D25" s="3" t="s">
        <v>38</v>
      </c>
      <c r="E25" s="14">
        <v>7000</v>
      </c>
    </row>
    <row r="26" spans="1:5" ht="25.5">
      <c r="A26" s="1"/>
      <c r="B26" s="3">
        <v>85214</v>
      </c>
      <c r="C26" s="3"/>
      <c r="D26" s="3" t="s">
        <v>29</v>
      </c>
      <c r="E26" s="3"/>
    </row>
    <row r="27" spans="1:5" ht="38.25" customHeight="1">
      <c r="A27" s="1"/>
      <c r="B27" s="3"/>
      <c r="C27" s="3">
        <v>2010</v>
      </c>
      <c r="D27" s="3" t="s">
        <v>38</v>
      </c>
      <c r="E27" s="3">
        <v>152000</v>
      </c>
    </row>
    <row r="28" spans="1:5" ht="12.75">
      <c r="A28" s="1">
        <v>852</v>
      </c>
      <c r="B28" s="3"/>
      <c r="C28" s="3"/>
      <c r="D28" s="3" t="s">
        <v>8</v>
      </c>
      <c r="E28" s="3">
        <f>SUM(E22:E27)</f>
        <v>2692000</v>
      </c>
    </row>
    <row r="29" spans="1:5" ht="12.75">
      <c r="A29" s="1"/>
      <c r="B29" s="3"/>
      <c r="C29" s="3"/>
      <c r="D29" s="14" t="s">
        <v>28</v>
      </c>
      <c r="E29" s="7">
        <f>SUM(E28,E20,E16,E12)</f>
        <v>2782804</v>
      </c>
    </row>
    <row r="30" spans="1:5" ht="12.75">
      <c r="A30" s="11"/>
      <c r="B30" s="12"/>
      <c r="C30" s="12"/>
      <c r="D30" s="16"/>
      <c r="E30" s="13"/>
    </row>
    <row r="31" spans="1:5" ht="12.75">
      <c r="A31" s="18" t="s">
        <v>34</v>
      </c>
      <c r="B31" s="12"/>
      <c r="C31" s="12"/>
      <c r="D31" s="16"/>
      <c r="E31" s="13"/>
    </row>
    <row r="32" spans="1:5" ht="12.75">
      <c r="A32" s="11" t="s">
        <v>36</v>
      </c>
      <c r="B32" s="12"/>
      <c r="C32" s="12"/>
      <c r="D32" s="16"/>
      <c r="E32" s="13"/>
    </row>
    <row r="33" spans="1:5" ht="12.75">
      <c r="A33" s="17" t="s">
        <v>33</v>
      </c>
      <c r="B33" s="12"/>
      <c r="C33" s="12"/>
      <c r="D33" s="13"/>
      <c r="E33" s="13"/>
    </row>
    <row r="34" spans="1:5" ht="12.75">
      <c r="A34" s="17" t="s">
        <v>44</v>
      </c>
      <c r="B34" s="12"/>
      <c r="C34" s="12"/>
      <c r="D34" s="13"/>
      <c r="E34" s="13"/>
    </row>
    <row r="35" spans="1:5" ht="12.75">
      <c r="A35" s="17"/>
      <c r="B35" s="12"/>
      <c r="C35" s="12"/>
      <c r="D35" s="13"/>
      <c r="E35" s="13"/>
    </row>
    <row r="36" spans="1:5" ht="12.75">
      <c r="A36" s="17"/>
      <c r="B36" s="12"/>
      <c r="C36" s="12"/>
      <c r="D36" s="13"/>
      <c r="E36" s="13"/>
    </row>
    <row r="37" ht="12.75">
      <c r="A37" s="10" t="s">
        <v>35</v>
      </c>
    </row>
    <row r="38" spans="1:5" ht="12.75">
      <c r="A38" s="6" t="s">
        <v>0</v>
      </c>
      <c r="B38" s="6" t="s">
        <v>1</v>
      </c>
      <c r="C38" s="6" t="s">
        <v>2</v>
      </c>
      <c r="D38" s="6" t="s">
        <v>3</v>
      </c>
      <c r="E38" s="6" t="s">
        <v>4</v>
      </c>
    </row>
    <row r="39" spans="1:5" ht="12.75">
      <c r="A39" s="5">
        <v>750</v>
      </c>
      <c r="B39" s="5"/>
      <c r="C39" s="5"/>
      <c r="D39" s="5" t="s">
        <v>12</v>
      </c>
      <c r="E39" s="1"/>
    </row>
    <row r="40" spans="1:5" ht="12.75">
      <c r="A40" s="1"/>
      <c r="B40" s="1">
        <v>75011</v>
      </c>
      <c r="C40" s="1"/>
      <c r="D40" s="1" t="s">
        <v>13</v>
      </c>
      <c r="E40" s="1"/>
    </row>
    <row r="41" spans="1:5" ht="12.75">
      <c r="A41" s="1"/>
      <c r="B41" s="1"/>
      <c r="C41" s="1">
        <v>4010</v>
      </c>
      <c r="D41" s="1" t="s">
        <v>14</v>
      </c>
      <c r="E41" s="8">
        <v>87919</v>
      </c>
    </row>
    <row r="42" spans="1:5" ht="12.75">
      <c r="A42" s="1"/>
      <c r="B42" s="1" t="s">
        <v>30</v>
      </c>
      <c r="C42" s="1"/>
      <c r="D42" s="1"/>
      <c r="E42" s="8">
        <f>SUM(E41)</f>
        <v>87919</v>
      </c>
    </row>
    <row r="43" spans="1:5" ht="12.75">
      <c r="A43" s="1" t="s">
        <v>15</v>
      </c>
      <c r="B43" s="1"/>
      <c r="C43" s="1"/>
      <c r="D43" s="1"/>
      <c r="E43" s="8">
        <f>SUM(E42)</f>
        <v>87919</v>
      </c>
    </row>
    <row r="44" spans="1:5" ht="25.5">
      <c r="A44" s="5">
        <v>751</v>
      </c>
      <c r="B44" s="5"/>
      <c r="C44" s="5"/>
      <c r="D44" s="7" t="s">
        <v>16</v>
      </c>
      <c r="E44" s="8"/>
    </row>
    <row r="45" spans="1:5" ht="25.5">
      <c r="A45" s="1"/>
      <c r="B45" s="2">
        <v>75101</v>
      </c>
      <c r="C45" s="2"/>
      <c r="D45" s="3" t="s">
        <v>17</v>
      </c>
      <c r="E45" s="8"/>
    </row>
    <row r="46" spans="1:5" ht="12.75">
      <c r="A46" s="1"/>
      <c r="B46" s="2"/>
      <c r="C46" s="2">
        <v>4210</v>
      </c>
      <c r="D46" s="3" t="s">
        <v>10</v>
      </c>
      <c r="E46" s="8">
        <v>1327</v>
      </c>
    </row>
    <row r="47" spans="1:5" ht="12.75">
      <c r="A47" s="1"/>
      <c r="B47" s="2"/>
      <c r="C47" s="2">
        <v>4170</v>
      </c>
      <c r="D47" s="3" t="s">
        <v>45</v>
      </c>
      <c r="E47" s="8">
        <v>800</v>
      </c>
    </row>
    <row r="48" spans="1:5" ht="12.75">
      <c r="A48" s="1"/>
      <c r="B48" s="1"/>
      <c r="C48" s="1">
        <v>4110</v>
      </c>
      <c r="D48" s="1" t="s">
        <v>6</v>
      </c>
      <c r="E48" s="8">
        <v>138</v>
      </c>
    </row>
    <row r="49" spans="1:5" ht="12.75">
      <c r="A49" s="1"/>
      <c r="B49" s="1"/>
      <c r="C49" s="1">
        <v>4120</v>
      </c>
      <c r="D49" s="1" t="s">
        <v>9</v>
      </c>
      <c r="E49" s="8">
        <v>20</v>
      </c>
    </row>
    <row r="50" spans="1:5" ht="12.75">
      <c r="A50" s="1"/>
      <c r="B50" s="1" t="s">
        <v>30</v>
      </c>
      <c r="C50" s="1"/>
      <c r="D50" s="1"/>
      <c r="E50" s="8">
        <f>SUM(E46:E49)</f>
        <v>2285</v>
      </c>
    </row>
    <row r="51" spans="1:5" ht="12.75">
      <c r="A51" s="1" t="s">
        <v>20</v>
      </c>
      <c r="B51" s="1"/>
      <c r="C51" s="1"/>
      <c r="D51" s="1"/>
      <c r="E51" s="8">
        <f>SUM(E50)</f>
        <v>2285</v>
      </c>
    </row>
    <row r="52" spans="1:5" ht="12.75">
      <c r="A52" s="5">
        <v>754</v>
      </c>
      <c r="B52" s="5"/>
      <c r="C52" s="5"/>
      <c r="D52" s="5" t="s">
        <v>18</v>
      </c>
      <c r="E52" s="8"/>
    </row>
    <row r="53" spans="1:5" ht="12.75">
      <c r="A53" s="1"/>
      <c r="B53" s="1">
        <v>75414</v>
      </c>
      <c r="C53" s="1"/>
      <c r="D53" s="1" t="s">
        <v>19</v>
      </c>
      <c r="E53" s="8"/>
    </row>
    <row r="54" spans="1:5" ht="12.75">
      <c r="A54" s="1"/>
      <c r="B54" s="1"/>
      <c r="C54" s="1">
        <v>4210</v>
      </c>
      <c r="D54" s="1" t="s">
        <v>10</v>
      </c>
      <c r="E54" s="8">
        <v>600</v>
      </c>
    </row>
    <row r="55" spans="1:5" ht="12.75">
      <c r="A55" s="1" t="s">
        <v>21</v>
      </c>
      <c r="B55" s="1"/>
      <c r="C55" s="1"/>
      <c r="D55" s="1"/>
      <c r="E55" s="8">
        <f>SUM(E54)</f>
        <v>600</v>
      </c>
    </row>
    <row r="56" spans="1:5" ht="12.75">
      <c r="A56" s="5">
        <v>852</v>
      </c>
      <c r="B56" s="5"/>
      <c r="C56" s="5"/>
      <c r="D56" s="5" t="s">
        <v>46</v>
      </c>
      <c r="E56" s="8"/>
    </row>
    <row r="57" spans="1:5" ht="25.5">
      <c r="A57" s="5"/>
      <c r="B57" s="8">
        <v>85212</v>
      </c>
      <c r="C57" s="5"/>
      <c r="D57" s="15" t="s">
        <v>42</v>
      </c>
      <c r="E57" s="8"/>
    </row>
    <row r="58" spans="1:5" ht="12.75">
      <c r="A58" s="5"/>
      <c r="B58" s="5"/>
      <c r="C58" s="8">
        <v>3110</v>
      </c>
      <c r="D58" s="8" t="s">
        <v>49</v>
      </c>
      <c r="E58" s="8">
        <v>2363333</v>
      </c>
    </row>
    <row r="59" spans="1:5" ht="12.75">
      <c r="A59" s="5"/>
      <c r="B59" s="5"/>
      <c r="C59" s="8">
        <v>4010</v>
      </c>
      <c r="D59" s="8" t="s">
        <v>14</v>
      </c>
      <c r="E59" s="8">
        <v>22000</v>
      </c>
    </row>
    <row r="60" spans="1:5" ht="12.75">
      <c r="A60" s="5"/>
      <c r="B60" s="5"/>
      <c r="C60" s="8">
        <v>4110</v>
      </c>
      <c r="D60" s="8" t="s">
        <v>6</v>
      </c>
      <c r="E60" s="8">
        <v>123800</v>
      </c>
    </row>
    <row r="61" spans="1:5" ht="12.75">
      <c r="A61" s="5"/>
      <c r="B61" s="5"/>
      <c r="C61" s="8">
        <v>4120</v>
      </c>
      <c r="D61" s="8" t="s">
        <v>9</v>
      </c>
      <c r="E61" s="8">
        <v>540</v>
      </c>
    </row>
    <row r="62" spans="1:5" ht="12.75">
      <c r="A62" s="5"/>
      <c r="B62" s="5"/>
      <c r="C62" s="8">
        <v>4210</v>
      </c>
      <c r="D62" s="8" t="s">
        <v>10</v>
      </c>
      <c r="E62" s="8">
        <v>6527</v>
      </c>
    </row>
    <row r="63" spans="1:5" ht="12.75">
      <c r="A63" s="5"/>
      <c r="B63" s="5"/>
      <c r="C63" s="8">
        <v>4300</v>
      </c>
      <c r="D63" s="8" t="s">
        <v>11</v>
      </c>
      <c r="E63" s="8">
        <v>16800</v>
      </c>
    </row>
    <row r="64" spans="1:5" ht="12.75">
      <c r="A64" s="5"/>
      <c r="B64" s="8" t="s">
        <v>30</v>
      </c>
      <c r="C64" s="8"/>
      <c r="D64" s="8"/>
      <c r="E64" s="8">
        <f>SUM(E58:E63)</f>
        <v>2533000</v>
      </c>
    </row>
    <row r="65" spans="1:5" ht="38.25">
      <c r="A65" s="5"/>
      <c r="B65" s="8">
        <v>85213</v>
      </c>
      <c r="C65" s="8"/>
      <c r="D65" s="15" t="s">
        <v>47</v>
      </c>
      <c r="E65" s="8"/>
    </row>
    <row r="66" spans="1:5" ht="12.75">
      <c r="A66" s="5"/>
      <c r="B66" s="8"/>
      <c r="C66" s="8">
        <v>4130</v>
      </c>
      <c r="D66" s="8" t="s">
        <v>7</v>
      </c>
      <c r="E66" s="8">
        <v>7000</v>
      </c>
    </row>
    <row r="67" spans="1:5" ht="12.75">
      <c r="A67" s="5"/>
      <c r="B67" s="8" t="s">
        <v>30</v>
      </c>
      <c r="C67" s="8"/>
      <c r="D67" s="8"/>
      <c r="E67" s="8">
        <f>SUM(E66)</f>
        <v>7000</v>
      </c>
    </row>
    <row r="68" spans="1:5" ht="25.5">
      <c r="A68" s="1"/>
      <c r="B68" s="2">
        <v>85214</v>
      </c>
      <c r="C68" s="2"/>
      <c r="D68" s="3" t="s">
        <v>31</v>
      </c>
      <c r="E68" s="9"/>
    </row>
    <row r="69" spans="1:5" ht="12.75">
      <c r="A69" s="1"/>
      <c r="B69" s="1"/>
      <c r="C69" s="1">
        <v>3110</v>
      </c>
      <c r="D69" s="1" t="s">
        <v>5</v>
      </c>
      <c r="E69" s="8">
        <v>152000</v>
      </c>
    </row>
    <row r="70" spans="1:5" ht="12.75">
      <c r="A70" s="1"/>
      <c r="B70" s="1" t="s">
        <v>30</v>
      </c>
      <c r="C70" s="1"/>
      <c r="D70" s="1"/>
      <c r="E70" s="8">
        <f>SUM(E69:E69)</f>
        <v>152000</v>
      </c>
    </row>
    <row r="71" spans="1:5" ht="12.75">
      <c r="A71" s="19" t="s">
        <v>50</v>
      </c>
      <c r="B71" s="19"/>
      <c r="C71" s="1"/>
      <c r="D71" s="1"/>
      <c r="E71" s="8">
        <f>SUM(E70,E67,E64)</f>
        <v>2692000</v>
      </c>
    </row>
    <row r="72" spans="4:5" ht="12.75">
      <c r="D72" s="4" t="s">
        <v>22</v>
      </c>
      <c r="E72" s="5">
        <f>SUM(E71,E55,E51,E43)</f>
        <v>2782804</v>
      </c>
    </row>
    <row r="74" ht="12.75">
      <c r="E74" t="s">
        <v>52</v>
      </c>
    </row>
    <row r="75" ht="12.75">
      <c r="E75" t="s">
        <v>53</v>
      </c>
    </row>
  </sheetData>
  <mergeCells count="2">
    <mergeCell ref="A71:B71"/>
    <mergeCell ref="A5:E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julita</cp:lastModifiedBy>
  <cp:lastPrinted>1999-01-29T11:47:04Z</cp:lastPrinted>
  <dcterms:created xsi:type="dcterms:W3CDTF">2001-03-28T08:27:36Z</dcterms:created>
  <dcterms:modified xsi:type="dcterms:W3CDTF">2005-02-18T09:30:41Z</dcterms:modified>
  <cp:category/>
  <cp:version/>
  <cp:contentType/>
  <cp:contentStatus/>
</cp:coreProperties>
</file>