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'Tabelle1'!$A$1:$H$115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<sst xmlns="http://schemas.openxmlformats.org/spreadsheetml/2006/main" count="36" uniqueCount="36">
  <si>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</t>
  </si>
  <si>
    <t>Załącznik nr.....1............</t>
  </si>
  <si>
    <t>do Zarządzenia Burmistrza Wołczyna</t>
  </si>
  <si>
    <t>nr ..................325/2005.......................</t>
  </si>
  <si>
    <t>z dnia ............30.03.2005 r........................</t>
  </si>
  <si>
    <t>HARMONOGRAM</t>
  </si>
  <si>
    <t xml:space="preserve">dochodów i wydatków budżetowych na rok 2005 realizowanych przez </t>
  </si>
  <si>
    <t xml:space="preserve">Urząd Miejski w Wołczynie </t>
  </si>
  <si>
    <t>po zmianach</t>
  </si>
  <si>
    <t xml:space="preserve">  OKRES   </t>
  </si>
  <si>
    <t xml:space="preserve">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</si>
  <si>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</si>
  <si>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</si>
  <si>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</si>
  <si>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</si>
  <si>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</si>
  <si>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</si>
  <si>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nr.......2............</t>
  </si>
  <si>
    <t xml:space="preserve">    </t>
  </si>
  <si>
    <t>do Zarządzenia Burmistrza Wołczyna</t>
  </si>
  <si>
    <t>nr ..................325/2005...................</t>
  </si>
  <si>
    <t>z dnia ........30.03.2005 r.........</t>
  </si>
  <si>
    <t>HARMONOGRAM</t>
  </si>
  <si>
    <t xml:space="preserve">dochodów i wydatków budżetowych na rok 2005 realizowanych przez </t>
  </si>
  <si>
    <t>Ośrodek Pomocy Społecznej</t>
  </si>
  <si>
    <t>po zmianach</t>
  </si>
  <si>
    <t xml:space="preserve">  OKRES   </t>
  </si>
  <si>
    <t xml:space="preserve">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</si>
  <si>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</si>
  <si>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</si>
  <si>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</si>
  <si>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</si>
  <si>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</si>
  <si>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</si>
  <si>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 xml:space="preserve">Burmistrz </t>
  </si>
  <si>
    <t>Jan Leszek Wiącek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</si>
</sst>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4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93</xdr:row>
      <xdr:rowOff>0</xdr:rowOff>
    </xdr:from>
    <xdr:to>
      <xdr:col>8</xdr:col>
      <xdr:colOff>542925</xdr:colOff>
      <xdr:row>94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305550" y="15687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86">
      <selection activeCell="G93" sqref="G93"/>
    </sheetView>
  </sheetViews>
  <sheetFormatPr defaultColWidth="9.140625" defaultRowHeight="12.75"/>
  <cols>
    <col min="1" max="1" width="17.421875" style="1" customWidth="1"/>
    <col min="2" max="4" width="0" style="1" hidden="1" customWidth="1"/>
    <col min="5" max="5" width="33.8515625" style="1" customWidth="1"/>
    <col min="6" max="6" width="12.28125" style="1" customWidth="1"/>
    <col min="7" max="8" width="12.00390625" style="1" customWidth="1"/>
    <col min="9" max="9" width="12.140625" style="1" customWidth="1"/>
    <col min="10" max="256" width="11.00390625" style="1" customWidth="1"/>
  </cols>
  <sheetData>
    <row r="1" spans="1:6" s="1" customFormat="1" ht="12.75">
      <c r="A1" s="1" t="s">
        <v>0</v>
      </c>
      <c r="F1" s="1" t="s">
        <v>1</v>
      </c>
    </row>
    <row r="2" s="1" customFormat="1" ht="12.75">
      <c r="F2" s="1" t="s">
        <v>2</v>
      </c>
    </row>
    <row r="3" s="1" customFormat="1" ht="12.75">
      <c r="F3" s="1" t="s">
        <v>3</v>
      </c>
    </row>
    <row r="4" s="1" customFormat="1" ht="12.75">
      <c r="F4" s="2" t="s">
        <v>4</v>
      </c>
    </row>
    <row r="5" s="1" customFormat="1" ht="12.75">
      <c r="F5" s="2"/>
    </row>
    <row r="6" s="1" customFormat="1" ht="12.75">
      <c r="F6" s="2"/>
    </row>
    <row r="7" s="1" customFormat="1" ht="12.75">
      <c r="F7" s="2"/>
    </row>
    <row r="8" s="1" customFormat="1" ht="12.75">
      <c r="F8" s="2"/>
    </row>
    <row r="9" s="1" customFormat="1" ht="12.75">
      <c r="F9" s="2"/>
    </row>
    <row r="10" spans="1:6" s="1" customFormat="1" ht="12.75">
      <c r="A10" s="1" t="s">
        <v>5</v>
      </c>
      <c r="F10" s="2"/>
    </row>
    <row r="11" spans="1:6" s="1" customFormat="1" ht="15">
      <c r="A11" s="3" t="s">
        <v>6</v>
      </c>
      <c r="B11" s="3"/>
      <c r="C11" s="2"/>
      <c r="D11" s="2"/>
      <c r="E11" s="2"/>
      <c r="F11" s="2"/>
    </row>
    <row r="12" spans="1:6" s="1" customFormat="1" ht="17.25">
      <c r="A12" s="4" t="s">
        <v>7</v>
      </c>
      <c r="B12" s="4"/>
      <c r="C12" s="2"/>
      <c r="D12" s="2"/>
      <c r="E12" s="2"/>
      <c r="F12" s="2"/>
    </row>
    <row r="13" spans="1:6" s="1" customFormat="1" ht="17.25">
      <c r="A13" s="4" t="s">
        <v>8</v>
      </c>
      <c r="B13" s="4"/>
      <c r="C13" s="2"/>
      <c r="D13" s="2"/>
      <c r="E13" s="2"/>
      <c r="F13" s="2"/>
    </row>
    <row r="14" spans="1:6" s="1" customFormat="1" ht="17.25">
      <c r="A14" s="4"/>
      <c r="B14" s="4"/>
      <c r="C14" s="2"/>
      <c r="D14" s="2"/>
      <c r="E14" s="2"/>
      <c r="F14" s="2"/>
    </row>
    <row r="15" spans="1:6" s="1" customFormat="1" ht="17.25">
      <c r="A15" s="4"/>
      <c r="B15" s="4"/>
      <c r="C15" s="2"/>
      <c r="D15" s="2"/>
      <c r="E15" s="2"/>
      <c r="F15" s="2"/>
    </row>
    <row r="16" spans="1:6" s="1" customFormat="1" ht="17.25">
      <c r="A16" s="4"/>
      <c r="B16" s="4"/>
      <c r="C16" s="2"/>
      <c r="D16" s="2"/>
      <c r="E16" s="2"/>
      <c r="F16" s="2"/>
    </row>
    <row r="17" spans="1:8" s="1" customFormat="1" ht="12.75">
      <c r="A17" s="5" t="s">
        <v>9</v>
      </c>
      <c r="B17" s="5"/>
      <c r="C17" s="6" t="s">
        <v>10</v>
      </c>
      <c r="D17" s="6"/>
      <c r="E17" s="6"/>
      <c r="F17" s="6" t="s">
        <v>11</v>
      </c>
      <c r="G17" s="6"/>
      <c r="H17" s="6"/>
    </row>
    <row r="18" spans="1:8" s="1" customFormat="1" ht="12.75">
      <c r="A18" s="6" t="s">
        <v>12</v>
      </c>
      <c r="B18" s="6"/>
      <c r="C18" s="6">
        <f>5500000</f>
        <v>5500000</v>
      </c>
      <c r="D18" s="6"/>
      <c r="E18" s="6"/>
      <c r="F18" s="6">
        <f>2500000</f>
        <v>2500000</v>
      </c>
      <c r="G18" s="6"/>
      <c r="H18" s="6"/>
    </row>
    <row r="19" spans="1:8" s="1" customFormat="1" ht="12.75">
      <c r="A19" s="6" t="s">
        <v>13</v>
      </c>
      <c r="B19" s="6"/>
      <c r="C19" s="6">
        <f>5200000+20000+15750</f>
        <v>5235750</v>
      </c>
      <c r="D19" s="6"/>
      <c r="E19" s="6"/>
      <c r="F19" s="6">
        <f>2500000</f>
        <v>2500000</v>
      </c>
      <c r="G19" s="6"/>
      <c r="H19" s="6"/>
    </row>
    <row r="20" spans="1:8" s="1" customFormat="1" ht="12.75">
      <c r="A20" s="6" t="s">
        <v>14</v>
      </c>
      <c r="B20" s="6"/>
      <c r="C20" s="6">
        <f>5110000+15750</f>
        <v>5125750</v>
      </c>
      <c r="D20" s="6"/>
      <c r="E20" s="6"/>
      <c r="F20" s="6">
        <f>2500000</f>
        <v>2500000</v>
      </c>
      <c r="G20" s="6"/>
      <c r="H20" s="6"/>
    </row>
    <row r="21" spans="1:8" s="1" customFormat="1" ht="12.75">
      <c r="A21" s="6" t="s">
        <v>15</v>
      </c>
      <c r="B21" s="6"/>
      <c r="C21" s="6">
        <f>5107563+15752</f>
        <v>5123315</v>
      </c>
      <c r="D21" s="6"/>
      <c r="E21" s="6"/>
      <c r="F21" s="6">
        <f>2669284</f>
        <v>2669284</v>
      </c>
      <c r="G21" s="6"/>
      <c r="H21" s="6"/>
    </row>
    <row r="22" spans="1:8" s="1" customFormat="1" ht="12.75">
      <c r="A22" s="5" t="s">
        <v>16</v>
      </c>
      <c r="B22" s="5"/>
      <c r="C22" s="6">
        <f>SUM(C18:C21)</f>
        <v>20984815</v>
      </c>
      <c r="D22" s="6"/>
      <c r="E22" s="6"/>
      <c r="F22" s="6">
        <f>SUM(F18:F21)</f>
        <v>10169284</v>
      </c>
      <c r="G22" s="6"/>
      <c r="H22" s="6"/>
    </row>
    <row r="23" spans="1:8" s="1" customFormat="1" ht="12.75">
      <c r="A23" s="2"/>
      <c r="B23" s="5"/>
      <c r="C23" s="9"/>
      <c r="D23" s="9"/>
      <c r="E23" s="9"/>
      <c r="F23" s="9"/>
      <c r="G23" s="9"/>
      <c r="H23" s="9"/>
    </row>
    <row r="24" spans="1:8" s="1" customFormat="1" ht="12.75">
      <c r="A24" s="2"/>
      <c r="B24" s="5"/>
      <c r="C24" s="9"/>
      <c r="D24" s="9"/>
      <c r="E24" s="9"/>
      <c r="F24" s="9"/>
      <c r="G24" s="9"/>
      <c r="H24" s="9"/>
    </row>
    <row r="25" spans="1:8" s="1" customFormat="1" ht="12.75">
      <c r="A25" s="2"/>
      <c r="B25" s="5"/>
      <c r="C25" s="9"/>
      <c r="D25" s="9"/>
      <c r="E25" s="9"/>
      <c r="F25" s="9"/>
      <c r="G25" s="9"/>
      <c r="H25" s="9"/>
    </row>
    <row r="26" spans="1:8" s="1" customFormat="1" ht="12.75">
      <c r="A26" s="2"/>
      <c r="B26" s="5"/>
      <c r="C26" s="9"/>
      <c r="D26" s="9"/>
      <c r="E26" s="9"/>
      <c r="F26" s="9"/>
      <c r="G26" s="9"/>
      <c r="H26" s="9"/>
    </row>
    <row r="27" spans="1:8" s="1" customFormat="1" ht="12.75">
      <c r="A27" s="2"/>
      <c r="B27" s="5"/>
      <c r="C27" s="9"/>
      <c r="D27" s="9"/>
      <c r="E27" s="9"/>
      <c r="F27" s="9"/>
      <c r="G27" s="9"/>
      <c r="H27" s="9"/>
    </row>
    <row r="28" spans="1:8" s="1" customFormat="1" ht="12.75">
      <c r="A28" s="2"/>
      <c r="B28" s="5"/>
      <c r="C28" s="9"/>
      <c r="D28" s="9"/>
      <c r="E28" s="9"/>
      <c r="F28" s="9"/>
      <c r="G28" s="9"/>
      <c r="H28" s="9"/>
    </row>
    <row r="29" spans="1:8" s="1" customFormat="1" ht="12.75">
      <c r="A29" s="2"/>
      <c r="B29" s="5"/>
      <c r="C29" s="9"/>
      <c r="D29" s="9"/>
      <c r="E29" s="9"/>
      <c r="F29" s="9"/>
      <c r="G29" s="9"/>
      <c r="H29" s="9"/>
    </row>
    <row r="30" spans="1:8" s="1" customFormat="1" ht="12.75">
      <c r="A30" s="2"/>
      <c r="B30" s="5"/>
      <c r="C30" s="9"/>
      <c r="D30" s="9"/>
      <c r="E30" s="9"/>
      <c r="F30" s="9"/>
      <c r="G30" s="9"/>
      <c r="H30" s="9"/>
    </row>
    <row r="31" spans="1:8" s="1" customFormat="1" ht="12.75">
      <c r="A31" s="2"/>
      <c r="B31" s="5"/>
      <c r="C31" s="9"/>
      <c r="D31" s="9"/>
      <c r="E31" s="9"/>
      <c r="F31" s="9"/>
      <c r="G31" s="9"/>
      <c r="H31" s="9"/>
    </row>
    <row r="32" spans="1:8" s="1" customFormat="1" ht="12.75">
      <c r="A32" s="2"/>
      <c r="B32" s="5"/>
      <c r="C32" s="9"/>
      <c r="D32" s="9"/>
      <c r="E32" s="9"/>
      <c r="F32" s="9"/>
      <c r="G32" s="9"/>
      <c r="H32" s="9"/>
    </row>
    <row r="33" spans="1:8" s="1" customFormat="1" ht="12.75">
      <c r="A33" s="2"/>
      <c r="B33" s="5"/>
      <c r="C33" s="9"/>
      <c r="D33" s="9"/>
      <c r="E33" s="9"/>
      <c r="F33" s="9"/>
      <c r="G33" s="9"/>
      <c r="H33" s="9"/>
    </row>
    <row r="34" spans="1:8" s="1" customFormat="1" ht="12.75">
      <c r="A34" s="2"/>
      <c r="B34" s="5"/>
      <c r="C34" s="9"/>
      <c r="D34" s="9"/>
      <c r="E34" s="9"/>
      <c r="F34" s="9"/>
      <c r="G34" s="9"/>
      <c r="H34" s="9"/>
    </row>
    <row r="35" spans="1:8" s="1" customFormat="1" ht="12.75">
      <c r="A35" s="2"/>
      <c r="B35" s="5"/>
      <c r="C35" s="9"/>
      <c r="D35" s="9"/>
      <c r="E35" s="9"/>
      <c r="F35" s="9"/>
      <c r="G35" s="9"/>
      <c r="H35" s="9"/>
    </row>
    <row r="36" spans="1:8" s="1" customFormat="1" ht="12.75">
      <c r="A36" s="2"/>
      <c r="B36" s="5"/>
      <c r="C36" s="9"/>
      <c r="D36" s="9"/>
      <c r="E36" s="9"/>
      <c r="F36" s="9"/>
      <c r="G36" s="9"/>
      <c r="H36" s="9"/>
    </row>
    <row r="37" spans="1:8" s="1" customFormat="1" ht="12.75">
      <c r="A37" s="2"/>
      <c r="B37" s="5"/>
      <c r="C37" s="9"/>
      <c r="D37" s="9"/>
      <c r="E37" s="9"/>
      <c r="F37" s="9"/>
      <c r="G37" s="9"/>
      <c r="H37" s="9"/>
    </row>
    <row r="38" spans="1:8" s="1" customFormat="1" ht="12.75">
      <c r="A38" s="2"/>
      <c r="B38" s="5"/>
      <c r="C38" s="9"/>
      <c r="D38" s="9"/>
      <c r="E38" s="9"/>
      <c r="F38" s="9"/>
      <c r="G38" s="9"/>
      <c r="H38" s="9"/>
    </row>
    <row r="39" spans="1:8" s="1" customFormat="1" ht="12.75">
      <c r="A39" s="2"/>
      <c r="B39" s="5"/>
      <c r="C39" s="9"/>
      <c r="D39" s="9"/>
      <c r="E39" s="9"/>
      <c r="F39" s="9"/>
      <c r="G39" s="9"/>
      <c r="H39" s="9"/>
    </row>
    <row r="40" spans="1:8" s="1" customFormat="1" ht="12.75">
      <c r="A40" s="2"/>
      <c r="B40" s="5"/>
      <c r="C40" s="9"/>
      <c r="D40" s="9"/>
      <c r="E40" s="9"/>
      <c r="F40" s="9"/>
      <c r="G40" s="9"/>
      <c r="H40" s="9"/>
    </row>
    <row r="41" spans="1:8" s="1" customFormat="1" ht="12.75">
      <c r="A41" s="2"/>
      <c r="B41" s="5"/>
      <c r="C41" s="9"/>
      <c r="D41" s="9"/>
      <c r="E41" s="9"/>
      <c r="F41" s="9"/>
      <c r="G41" s="9"/>
      <c r="H41" s="9"/>
    </row>
    <row r="42" spans="1:8" s="1" customFormat="1" ht="12.75">
      <c r="A42" s="2"/>
      <c r="B42" s="5"/>
      <c r="C42" s="9"/>
      <c r="D42" s="9"/>
      <c r="E42" s="9"/>
      <c r="F42" s="9"/>
      <c r="G42" s="9"/>
      <c r="H42" s="9"/>
    </row>
    <row r="43" spans="1:8" s="1" customFormat="1" ht="12.75">
      <c r="A43" s="2"/>
      <c r="B43" s="5"/>
      <c r="C43" s="9"/>
      <c r="D43" s="9"/>
      <c r="E43" s="9"/>
      <c r="F43" s="9"/>
      <c r="G43" s="9"/>
      <c r="H43" s="9"/>
    </row>
    <row r="44" spans="1:8" s="1" customFormat="1" ht="12.75">
      <c r="A44" s="2"/>
      <c r="B44" s="5"/>
      <c r="C44" s="9"/>
      <c r="D44" s="9"/>
      <c r="E44" s="9"/>
      <c r="F44" s="9"/>
      <c r="G44" s="9"/>
      <c r="H44" s="9"/>
    </row>
    <row r="45" spans="1:8" s="1" customFormat="1" ht="12.75">
      <c r="A45" s="2"/>
      <c r="B45" s="5"/>
      <c r="C45" s="9"/>
      <c r="D45" s="9"/>
      <c r="E45" s="9"/>
      <c r="F45" s="9"/>
      <c r="G45" s="9"/>
      <c r="H45" s="9"/>
    </row>
    <row r="46" spans="1:8" s="1" customFormat="1" ht="12.75">
      <c r="A46" s="2"/>
      <c r="B46" s="5"/>
      <c r="C46" s="9"/>
      <c r="D46" s="9"/>
      <c r="E46" s="9"/>
      <c r="F46" s="9"/>
      <c r="G46" s="9"/>
      <c r="H46" s="9"/>
    </row>
    <row r="47" spans="1:8" s="1" customFormat="1" ht="12.75">
      <c r="A47" s="2"/>
      <c r="B47" s="5"/>
      <c r="C47" s="9"/>
      <c r="D47" s="9"/>
      <c r="E47" s="9"/>
      <c r="F47" s="9"/>
      <c r="G47" s="9"/>
      <c r="H47" s="9"/>
    </row>
    <row r="48" spans="1:8" s="1" customFormat="1" ht="12.75">
      <c r="A48" s="2"/>
      <c r="B48" s="5"/>
      <c r="C48" s="9"/>
      <c r="D48" s="9"/>
      <c r="E48" s="9"/>
      <c r="F48" s="9"/>
      <c r="G48" s="9"/>
      <c r="H48" s="9"/>
    </row>
    <row r="49" spans="1:8" s="1" customFormat="1" ht="12.75">
      <c r="A49" s="2"/>
      <c r="B49" s="5"/>
      <c r="C49" s="9"/>
      <c r="D49" s="9"/>
      <c r="E49" s="9"/>
      <c r="F49" s="9"/>
      <c r="G49" s="9"/>
      <c r="H49" s="9"/>
    </row>
    <row r="50" spans="1:8" s="1" customFormat="1" ht="12.75">
      <c r="A50" s="2"/>
      <c r="B50" s="5"/>
      <c r="C50" s="9"/>
      <c r="D50" s="9"/>
      <c r="E50" s="9"/>
      <c r="F50" s="9"/>
      <c r="G50" s="9"/>
      <c r="H50" s="9"/>
    </row>
    <row r="51" spans="1:8" s="1" customFormat="1" ht="12.75">
      <c r="A51" s="2"/>
      <c r="B51" s="5"/>
      <c r="C51" s="9"/>
      <c r="D51" s="9"/>
      <c r="E51" s="9"/>
      <c r="F51" s="9"/>
      <c r="G51" s="9"/>
      <c r="H51" s="9"/>
    </row>
    <row r="52" spans="1:8" s="1" customFormat="1" ht="12.75">
      <c r="A52" s="2"/>
      <c r="B52" s="5"/>
      <c r="C52" s="9"/>
      <c r="D52" s="9"/>
      <c r="E52" s="9"/>
      <c r="F52" s="9"/>
      <c r="G52" s="9"/>
      <c r="H52" s="9"/>
    </row>
    <row r="53" spans="1:8" s="1" customFormat="1" ht="12.75">
      <c r="A53" s="2"/>
      <c r="B53" s="5"/>
      <c r="C53" s="9"/>
      <c r="D53" s="9"/>
      <c r="E53" s="9"/>
      <c r="F53" s="9"/>
      <c r="G53" s="9"/>
      <c r="H53" s="9"/>
    </row>
    <row r="54" spans="1:8" s="1" customFormat="1" ht="12.75">
      <c r="A54" s="2"/>
      <c r="B54" s="5"/>
      <c r="C54" s="9"/>
      <c r="D54" s="9"/>
      <c r="E54" s="9"/>
      <c r="F54" s="9"/>
      <c r="G54" s="9"/>
      <c r="H54" s="9"/>
    </row>
    <row r="55" spans="1:8" s="1" customFormat="1" ht="12.75">
      <c r="A55" s="2"/>
      <c r="B55" s="5"/>
      <c r="C55" s="9"/>
      <c r="D55" s="9"/>
      <c r="E55" s="9"/>
      <c r="F55" s="9"/>
      <c r="G55" s="9"/>
      <c r="H55" s="9"/>
    </row>
    <row r="56" spans="1:8" s="1" customFormat="1" ht="12.75">
      <c r="A56" s="2"/>
      <c r="B56" s="5"/>
      <c r="C56" s="9"/>
      <c r="D56" s="9"/>
      <c r="E56" s="9"/>
      <c r="F56" s="9"/>
      <c r="G56" s="9"/>
      <c r="H56" s="9"/>
    </row>
    <row r="57" spans="1:8" s="1" customFormat="1" ht="12.75">
      <c r="A57" s="2"/>
      <c r="B57" s="5"/>
      <c r="C57" s="9"/>
      <c r="D57" s="9"/>
      <c r="E57" s="9"/>
      <c r="F57" s="9"/>
      <c r="G57" s="9"/>
      <c r="H57" s="9"/>
    </row>
    <row r="58" spans="1:8" s="1" customFormat="1" ht="12.75">
      <c r="A58" s="2"/>
      <c r="B58" s="5"/>
      <c r="C58" s="9"/>
      <c r="D58" s="9"/>
      <c r="E58" s="9"/>
      <c r="F58" s="9"/>
      <c r="G58" s="9"/>
      <c r="H58" s="9"/>
    </row>
    <row r="59" spans="1:8" s="1" customFormat="1" ht="12.75">
      <c r="A59" s="2"/>
      <c r="B59" s="5"/>
      <c r="C59" s="9"/>
      <c r="D59" s="9"/>
      <c r="E59" s="9"/>
      <c r="F59" s="9"/>
      <c r="G59" s="9"/>
      <c r="H59" s="9"/>
    </row>
    <row r="60" spans="1:8" s="1" customFormat="1" ht="12.75">
      <c r="A60" s="2"/>
      <c r="B60" s="5"/>
      <c r="C60" s="9"/>
      <c r="D60" s="9"/>
      <c r="E60" s="9"/>
      <c r="F60" s="9"/>
      <c r="G60" s="9"/>
      <c r="H60" s="9"/>
    </row>
    <row r="61" spans="1:8" s="1" customFormat="1" ht="12.75">
      <c r="A61" s="2"/>
      <c r="B61" s="10"/>
      <c r="C61" s="9"/>
      <c r="D61" s="9"/>
      <c r="E61" s="9"/>
      <c r="F61" s="9"/>
      <c r="G61" s="9"/>
      <c r="H61" s="9"/>
    </row>
    <row r="62" spans="1:8" s="1" customFormat="1" ht="12.75">
      <c r="A62" s="2"/>
      <c r="B62" s="10"/>
      <c r="C62" s="9"/>
      <c r="D62" s="9"/>
      <c r="E62" s="9"/>
      <c r="F62" s="9"/>
      <c r="G62" s="9"/>
      <c r="H62" s="9"/>
    </row>
    <row r="63" spans="1:8" s="1" customFormat="1" ht="12.75">
      <c r="A63" s="2"/>
      <c r="B63" s="10"/>
      <c r="C63" s="9"/>
      <c r="D63" s="9"/>
      <c r="E63" s="9"/>
      <c r="F63" s="9"/>
      <c r="G63" s="9"/>
      <c r="H63" s="9"/>
    </row>
    <row r="64" spans="1:8" s="1" customFormat="1" ht="12.75">
      <c r="A64" s="2"/>
      <c r="B64" s="10"/>
      <c r="C64" s="9"/>
      <c r="D64" s="9"/>
      <c r="E64" s="9"/>
      <c r="F64" s="9"/>
      <c r="G64" s="9"/>
      <c r="H64" s="9"/>
    </row>
    <row r="65" s="1" customFormat="1" ht="12.75">
      <c r="F65" s="1" t="s">
        <v>17</v>
      </c>
    </row>
    <row r="66" spans="1:6" s="1" customFormat="1" ht="12.75">
      <c r="A66" s="1" t="s">
        <v>18</v>
      </c>
      <c r="F66" s="1" t="s">
        <v>19</v>
      </c>
    </row>
    <row r="67" s="1" customFormat="1" ht="12.75">
      <c r="F67" s="1" t="s">
        <v>20</v>
      </c>
    </row>
    <row r="68" s="1" customFormat="1" ht="12.75">
      <c r="F68" s="2" t="s">
        <v>21</v>
      </c>
    </row>
    <row r="69" s="1" customFormat="1" ht="12.75">
      <c r="F69" s="2"/>
    </row>
    <row r="70" s="1" customFormat="1" ht="12.75">
      <c r="F70" s="2"/>
    </row>
    <row r="71" s="1" customFormat="1" ht="12.75">
      <c r="F71" s="2"/>
    </row>
    <row r="72" s="1" customFormat="1" ht="12.75">
      <c r="F72" s="2"/>
    </row>
    <row r="73" s="1" customFormat="1" ht="12.75">
      <c r="F73" s="2"/>
    </row>
    <row r="74" s="1" customFormat="1" ht="12.75">
      <c r="F74" s="2"/>
    </row>
    <row r="75" spans="1:6" s="1" customFormat="1" ht="12.75">
      <c r="A75" s="1" t="s">
        <v>22</v>
      </c>
      <c r="F75" s="2"/>
    </row>
    <row r="76" spans="1:6" s="1" customFormat="1" ht="15">
      <c r="A76" s="3" t="s">
        <v>23</v>
      </c>
      <c r="B76" s="3"/>
      <c r="C76" s="2"/>
      <c r="D76" s="2"/>
      <c r="E76" s="2"/>
      <c r="F76" s="2"/>
    </row>
    <row r="77" spans="1:6" s="1" customFormat="1" ht="17.25">
      <c r="A77" s="4" t="s">
        <v>24</v>
      </c>
      <c r="B77" s="4"/>
      <c r="C77" s="2"/>
      <c r="D77" s="2"/>
      <c r="E77" s="2"/>
      <c r="F77" s="2"/>
    </row>
    <row r="78" spans="1:6" s="1" customFormat="1" ht="17.25">
      <c r="A78" s="4" t="s">
        <v>25</v>
      </c>
      <c r="B78" s="4"/>
      <c r="C78" s="2"/>
      <c r="D78" s="2"/>
      <c r="E78" s="2"/>
      <c r="F78" s="2"/>
    </row>
    <row r="79" spans="1:6" s="1" customFormat="1" ht="17.25">
      <c r="A79" s="4"/>
      <c r="B79" s="4"/>
      <c r="C79" s="2"/>
      <c r="D79" s="2"/>
      <c r="E79" s="2"/>
      <c r="F79" s="2"/>
    </row>
    <row r="80" spans="1:6" s="1" customFormat="1" ht="17.25">
      <c r="A80" s="4"/>
      <c r="B80" s="4"/>
      <c r="C80" s="2"/>
      <c r="D80" s="2"/>
      <c r="E80" s="2"/>
      <c r="F80" s="2"/>
    </row>
    <row r="81" spans="1:6" s="1" customFormat="1" ht="17.25">
      <c r="A81" s="4"/>
      <c r="B81" s="4"/>
      <c r="C81" s="2"/>
      <c r="D81" s="2"/>
      <c r="E81" s="2"/>
      <c r="F81" s="2"/>
    </row>
    <row r="82" spans="1:8" s="1" customFormat="1" ht="12.75">
      <c r="A82" s="5" t="s">
        <v>26</v>
      </c>
      <c r="B82" s="5"/>
      <c r="C82" s="6" t="s">
        <v>27</v>
      </c>
      <c r="D82" s="6"/>
      <c r="E82" s="6"/>
      <c r="F82" s="6" t="s">
        <v>28</v>
      </c>
      <c r="G82" s="6"/>
      <c r="H82" s="6"/>
    </row>
    <row r="83" spans="1:8" s="1" customFormat="1" ht="12.75">
      <c r="A83" s="6" t="s">
        <v>29</v>
      </c>
      <c r="B83" s="6"/>
      <c r="C83" s="6">
        <v>0</v>
      </c>
      <c r="D83" s="6"/>
      <c r="E83" s="6"/>
      <c r="F83" s="6">
        <f>330000</f>
        <v>330000</v>
      </c>
      <c r="G83" s="6"/>
      <c r="H83" s="6"/>
    </row>
    <row r="84" spans="1:8" s="1" customFormat="1" ht="12.75">
      <c r="A84" s="6" t="s">
        <v>30</v>
      </c>
      <c r="B84" s="6"/>
      <c r="C84" s="6">
        <v>0</v>
      </c>
      <c r="D84" s="6"/>
      <c r="E84" s="6"/>
      <c r="F84" s="6">
        <f>300000+20000+15750</f>
        <v>335750</v>
      </c>
      <c r="G84" s="6"/>
      <c r="H84" s="6"/>
    </row>
    <row r="85" spans="1:8" s="1" customFormat="1" ht="12.75">
      <c r="A85" s="6" t="s">
        <v>31</v>
      </c>
      <c r="B85" s="6"/>
      <c r="C85" s="6">
        <v>0</v>
      </c>
      <c r="D85" s="6"/>
      <c r="E85" s="6"/>
      <c r="F85" s="6">
        <f>300000+15750</f>
        <v>315750</v>
      </c>
      <c r="G85" s="6"/>
      <c r="H85" s="6"/>
    </row>
    <row r="86" spans="1:8" s="1" customFormat="1" ht="12.75">
      <c r="A86" s="11" t="s">
        <v>32</v>
      </c>
      <c r="B86" s="6"/>
      <c r="C86" s="6">
        <v>0</v>
      </c>
      <c r="D86" s="6"/>
      <c r="E86" s="6"/>
      <c r="F86" s="6">
        <f>302096+15752</f>
        <v>317848</v>
      </c>
      <c r="G86" s="6"/>
      <c r="H86" s="6"/>
    </row>
    <row r="87" spans="1:8" s="1" customFormat="1" ht="12.75">
      <c r="A87" s="5" t="s">
        <v>33</v>
      </c>
      <c r="B87" s="5"/>
      <c r="C87" s="6">
        <f>SUM(C83:C86)</f>
        <v>0</v>
      </c>
      <c r="D87" s="6"/>
      <c r="E87" s="6"/>
      <c r="F87" s="6">
        <f>SUM(F83:F86)</f>
        <v>1299348</v>
      </c>
      <c r="G87" s="6"/>
      <c r="H87" s="6"/>
    </row>
    <row r="88" spans="1:8" s="1" customFormat="1" ht="12.75">
      <c r="A88" s="2"/>
      <c r="B88" s="10"/>
      <c r="C88" s="9"/>
      <c r="D88" s="9"/>
      <c r="E88" s="9"/>
      <c r="F88" s="9"/>
      <c r="G88" s="9"/>
      <c r="H88" s="9"/>
    </row>
    <row r="89" spans="1:8" s="1" customFormat="1" ht="12.75">
      <c r="A89" s="2"/>
      <c r="B89" s="10"/>
      <c r="C89" s="9"/>
      <c r="D89" s="9"/>
      <c r="E89" s="9"/>
      <c r="F89" s="9"/>
      <c r="G89" s="9"/>
      <c r="H89" s="9"/>
    </row>
    <row r="90" spans="1:8" s="1" customFormat="1" ht="12.75">
      <c r="A90" s="2"/>
      <c r="B90" s="10"/>
      <c r="C90" s="9"/>
      <c r="D90" s="9"/>
      <c r="E90" s="9"/>
      <c r="F90" s="9"/>
      <c r="G90" s="9"/>
      <c r="H90" s="9"/>
    </row>
    <row r="91" spans="1:8" s="1" customFormat="1" ht="12.75">
      <c r="A91" s="2"/>
      <c r="B91" s="10"/>
      <c r="C91" s="9"/>
      <c r="D91" s="9"/>
      <c r="E91" s="9"/>
      <c r="F91" s="9"/>
      <c r="G91" s="9" t="s">
        <v>34</v>
      </c>
      <c r="H91" s="9"/>
    </row>
    <row r="92" spans="1:8" s="1" customFormat="1" ht="12.75">
      <c r="A92" s="2"/>
      <c r="B92" s="10"/>
      <c r="C92" s="9"/>
      <c r="D92" s="9"/>
      <c r="E92" s="9"/>
      <c r="F92" s="9"/>
      <c r="G92" s="9" t="s">
        <v>35</v>
      </c>
      <c r="H92" s="9"/>
    </row>
    <row r="93" spans="1:8" s="1" customFormat="1" ht="12.75">
      <c r="A93" s="2"/>
      <c r="B93" s="10"/>
      <c r="C93" s="9"/>
      <c r="D93" s="9"/>
      <c r="E93" s="9"/>
      <c r="F93" s="9"/>
      <c r="G93" s="9"/>
      <c r="H93" s="9"/>
    </row>
  </sheetData>
  <mergeCells count="24"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82:E82"/>
    <mergeCell ref="F82:H82"/>
    <mergeCell ref="C83:E83"/>
    <mergeCell ref="F83:H83"/>
    <mergeCell ref="C84:E84"/>
    <mergeCell ref="F84:H84"/>
    <mergeCell ref="C85:E85"/>
    <mergeCell ref="F85:H85"/>
    <mergeCell ref="C86:E86"/>
    <mergeCell ref="F86:H86"/>
    <mergeCell ref="C87:E87"/>
    <mergeCell ref="F87:H87"/>
  </mergeCells>
  <printOptions/>
  <pageMargins left="0.7875" right="0.7875" top="0.9840277777777778" bottom="0.9840277777777778" header="0.5118055555555556" footer="0.5118055555555556"/>
  <pageSetup fitToHeight="0" horizontalDpi="300" verticalDpi="300" orientation="portrait" paperSize="9" scale="9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cp:lastPrinted>2005-03-09T10:43:32Z</cp:lastPrinted>
  <dcterms:created xsi:type="dcterms:W3CDTF">2005-04-04T06:52:57Z</dcterms:created>
  <dcterms:modified xsi:type="dcterms:W3CDTF">2005-03-30T07:56:54Z</dcterms:modified>
  <cp:category/>
  <cp:version/>
  <cp:contentType/>
  <cp:contentStatus/>
  <cp:revision>1</cp:revision>
</cp:coreProperties>
</file>