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<sst xmlns="http://schemas.openxmlformats.org/spreadsheetml/2006/main" count="47" uniqueCount="27">
  <si>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</si>
  <si>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</si>
  <si>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</si>
  <si>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</si>
  <si>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</si>
  <si>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</si>
  <si>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</si>
  <si>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</si>
  <si>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</si>
  <si>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</si>
  <si>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</si>
  <si>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</si>
  <si>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</si>
  <si>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</si>
  <si>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</si>
  <si>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</si>
  <si>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</si>
  <si>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</si>
  <si>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</si>
  <si>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Ośrodek Pomocy Społecznej w Wołczynie</t>
  </si>
  <si>
    <t>WYDATKI na POKL</t>
  </si>
  <si>
    <t>Szkołę Podstawową w Wierzbicy Górnej</t>
  </si>
  <si>
    <t>Załącznik nr 11</t>
  </si>
  <si>
    <t>nr 255  /2008</t>
  </si>
  <si>
    <t>z dnia 25.08.2008r.</t>
  </si>
  <si>
    <t>Załącznik nr 12</t>
  </si>
  <si>
    <t>nr  255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</si>
</sst>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workbookViewId="0" topLeftCell="A1">
      <selection activeCell="C76" sqref="C76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24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11" spans="1:4" ht="12.75">
      <c r="A11" s="2" t="s">
        <v>1</v>
      </c>
      <c r="B11" s="2" t="s">
        <v>3</v>
      </c>
      <c r="C11" s="2" t="s">
        <v>4</v>
      </c>
      <c r="D11" s="3" t="s">
        <v>20</v>
      </c>
    </row>
    <row r="12" spans="1:4" ht="12.75">
      <c r="A12" s="3" t="s">
        <v>5</v>
      </c>
      <c r="B12" s="3">
        <v>850</v>
      </c>
      <c r="C12" s="3">
        <v>120000</v>
      </c>
      <c r="D12" s="3"/>
    </row>
    <row r="13" spans="1:4" ht="12.75">
      <c r="A13" s="3" t="s">
        <v>6</v>
      </c>
      <c r="B13" s="3">
        <v>850</v>
      </c>
      <c r="C13" s="3">
        <v>206150</v>
      </c>
      <c r="D13" s="3"/>
    </row>
    <row r="14" spans="1:4" ht="12.75">
      <c r="A14" s="3" t="s">
        <v>7</v>
      </c>
      <c r="B14" s="3">
        <v>850</v>
      </c>
      <c r="C14" s="3">
        <v>150000</v>
      </c>
      <c r="D14" s="3"/>
    </row>
    <row r="15" spans="1:4" ht="12.75">
      <c r="A15" s="3" t="s">
        <v>8</v>
      </c>
      <c r="B15" s="3">
        <v>850</v>
      </c>
      <c r="C15" s="3">
        <v>150000</v>
      </c>
      <c r="D15" s="3"/>
    </row>
    <row r="16" spans="1:4" ht="12.75">
      <c r="A16" s="3" t="s">
        <v>9</v>
      </c>
      <c r="B16" s="3">
        <v>850</v>
      </c>
      <c r="C16" s="3">
        <v>157500</v>
      </c>
      <c r="D16" s="3"/>
    </row>
    <row r="17" spans="1:4" ht="12.75">
      <c r="A17" s="3" t="s">
        <v>10</v>
      </c>
      <c r="B17" s="3">
        <v>850</v>
      </c>
      <c r="C17" s="3">
        <v>206092</v>
      </c>
      <c r="D17" s="3"/>
    </row>
    <row r="18" spans="1:4" ht="12.75">
      <c r="A18" s="3" t="s">
        <v>11</v>
      </c>
      <c r="B18" s="3">
        <v>850</v>
      </c>
      <c r="C18" s="3">
        <f>150000+4000</f>
        <v>154000</v>
      </c>
      <c r="D18" s="3">
        <v>57000</v>
      </c>
    </row>
    <row r="19" spans="1:4" ht="12.75">
      <c r="A19" s="3" t="s">
        <v>12</v>
      </c>
      <c r="B19" s="3">
        <v>850</v>
      </c>
      <c r="C19" s="3">
        <v>150000</v>
      </c>
      <c r="D19" s="3">
        <v>26862</v>
      </c>
    </row>
    <row r="20" spans="1:4" ht="12.75">
      <c r="A20" s="3" t="s">
        <v>13</v>
      </c>
      <c r="B20" s="3">
        <v>850</v>
      </c>
      <c r="C20" s="3">
        <f>150000+8498+3288</f>
        <v>161786</v>
      </c>
      <c r="D20" s="3">
        <v>26862</v>
      </c>
    </row>
    <row r="21" spans="1:4" ht="12.75">
      <c r="A21" s="3" t="s">
        <v>14</v>
      </c>
      <c r="B21" s="3">
        <v>850</v>
      </c>
      <c r="C21" s="3">
        <v>150000</v>
      </c>
      <c r="D21" s="3">
        <v>26862</v>
      </c>
    </row>
    <row r="22" spans="1:4" ht="12.75">
      <c r="A22" s="3" t="s">
        <v>15</v>
      </c>
      <c r="B22" s="3">
        <v>850</v>
      </c>
      <c r="C22" s="3">
        <v>150000</v>
      </c>
      <c r="D22" s="3">
        <v>26862</v>
      </c>
    </row>
    <row r="23" spans="1:4" ht="12.75">
      <c r="A23" s="3" t="s">
        <v>16</v>
      </c>
      <c r="B23" s="3">
        <v>850</v>
      </c>
      <c r="C23" s="3">
        <f>150000+2133</f>
        <v>152133</v>
      </c>
      <c r="D23" s="3">
        <v>26862</v>
      </c>
    </row>
    <row r="24" spans="1:4" ht="12.75">
      <c r="A24" s="3" t="s">
        <v>2</v>
      </c>
      <c r="B24" s="3">
        <f>SUM(B12:B23)</f>
        <v>10200</v>
      </c>
      <c r="C24" s="3">
        <f>SUM(C12:C23)</f>
        <v>1907661</v>
      </c>
      <c r="D24" s="3">
        <f>SUM(D12:D23)</f>
        <v>191310</v>
      </c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26</v>
      </c>
    </row>
    <row r="61" spans="1:3" ht="12.75">
      <c r="A61" s="1"/>
      <c r="B61" s="1"/>
      <c r="C61" s="1" t="s">
        <v>24</v>
      </c>
    </row>
    <row r="62" spans="1:3" ht="12.75">
      <c r="A62" s="1"/>
      <c r="B62" s="1" t="s">
        <v>0</v>
      </c>
      <c r="C62" s="1"/>
    </row>
    <row r="63" spans="1:3" ht="12.75">
      <c r="A63" s="1" t="s">
        <v>18</v>
      </c>
      <c r="B63" s="1"/>
      <c r="C63" s="1"/>
    </row>
    <row r="64" spans="1:3" ht="12.75">
      <c r="A64" s="1" t="s">
        <v>21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3" t="s">
        <v>5</v>
      </c>
      <c r="B68" s="3">
        <v>3719</v>
      </c>
      <c r="C68" s="3">
        <v>82000</v>
      </c>
    </row>
    <row r="69" spans="1:3" ht="12.75">
      <c r="A69" s="3" t="s">
        <v>6</v>
      </c>
      <c r="B69" s="3">
        <v>3719</v>
      </c>
      <c r="C69" s="3">
        <v>90000</v>
      </c>
    </row>
    <row r="70" spans="1:3" ht="12.75">
      <c r="A70" s="3" t="s">
        <v>7</v>
      </c>
      <c r="B70" s="3">
        <v>3719</v>
      </c>
      <c r="C70" s="3">
        <v>142000</v>
      </c>
    </row>
    <row r="71" spans="1:3" ht="12.75">
      <c r="A71" s="3" t="s">
        <v>8</v>
      </c>
      <c r="B71" s="3">
        <v>4094</v>
      </c>
      <c r="C71" s="3">
        <v>120375</v>
      </c>
    </row>
    <row r="72" spans="1:3" ht="12.75">
      <c r="A72" s="3" t="s">
        <v>9</v>
      </c>
      <c r="B72" s="3">
        <v>3719</v>
      </c>
      <c r="C72" s="3">
        <v>94288</v>
      </c>
    </row>
    <row r="73" spans="1:3" ht="12.75">
      <c r="A73" s="3" t="s">
        <v>10</v>
      </c>
      <c r="B73" s="3">
        <v>3719</v>
      </c>
      <c r="C73" s="3">
        <v>97344</v>
      </c>
    </row>
    <row r="74" spans="1:3" ht="12.75">
      <c r="A74" s="3" t="s">
        <v>11</v>
      </c>
      <c r="B74" s="3">
        <v>0</v>
      </c>
      <c r="C74" s="3">
        <v>90380</v>
      </c>
    </row>
    <row r="75" spans="1:3" ht="12.75">
      <c r="A75" s="3" t="s">
        <v>12</v>
      </c>
      <c r="B75" s="3">
        <v>0</v>
      </c>
      <c r="C75" s="3">
        <f>90000+10000</f>
        <v>100000</v>
      </c>
    </row>
    <row r="76" spans="1:3" ht="12.75">
      <c r="A76" s="3" t="s">
        <v>13</v>
      </c>
      <c r="B76" s="3">
        <v>3719</v>
      </c>
      <c r="C76" s="3">
        <f>90000-801</f>
        <v>89199</v>
      </c>
    </row>
    <row r="77" spans="1:3" ht="12.75">
      <c r="A77" s="3" t="s">
        <v>14</v>
      </c>
      <c r="B77" s="3">
        <v>3719</v>
      </c>
      <c r="C77" s="3">
        <v>90000</v>
      </c>
    </row>
    <row r="78" spans="1:3" ht="12.75">
      <c r="A78" s="3" t="s">
        <v>15</v>
      </c>
      <c r="B78" s="3">
        <v>3719</v>
      </c>
      <c r="C78" s="3">
        <v>90000</v>
      </c>
    </row>
    <row r="79" spans="1:3" ht="12.75">
      <c r="A79" s="3" t="s">
        <v>16</v>
      </c>
      <c r="B79" s="3">
        <v>3719</v>
      </c>
      <c r="C79" s="3">
        <v>90000</v>
      </c>
    </row>
    <row r="80" spans="1:3" ht="12.75">
      <c r="A80" s="3" t="s">
        <v>2</v>
      </c>
      <c r="B80" s="3">
        <f>SUM(B68:B79)</f>
        <v>37565</v>
      </c>
      <c r="C80" s="3">
        <f>SUM(C68:C79)</f>
        <v>1175586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2008-07-31T09:51:50Z</cp:lastPrinted>
  <dcterms:created xsi:type="dcterms:W3CDTF">2004-02-03T11:08:02Z</dcterms:created>
  <dcterms:modified xsi:type="dcterms:W3CDTF">2008-08-27T07:12:59Z</dcterms:modified>
  <cp:category/>
  <cp:version/>
  <cp:contentType/>
  <cp:contentStatus/>
</cp:coreProperties>
</file>