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<sst xmlns="http://schemas.openxmlformats.org/spreadsheetml/2006/main" count="229" uniqueCount="118">
  <si>
    <t>Dział</t>
  </si>
  <si>
    <t>Rozdział</t>
  </si>
  <si>
    <t>Wyszczególnienie</t>
  </si>
  <si>
    <t>Kwota (zł)</t>
  </si>
  <si>
    <t>Administracja publiczna</t>
  </si>
  <si>
    <t>Urzędy gmin (miast i miast na prawach powiatu)</t>
  </si>
  <si>
    <t>RAZEM 750</t>
  </si>
  <si>
    <t>Bezpieczeństwo publiczne i ochrona przeciwpożarowa</t>
  </si>
  <si>
    <t>RAZEM 754</t>
  </si>
  <si>
    <t>Pozostała działalność</t>
  </si>
  <si>
    <t>RAZEM</t>
  </si>
  <si>
    <t>Pomoc społeczna</t>
  </si>
  <si>
    <t>RAZEM 852</t>
  </si>
  <si>
    <t>Burmistrza Wołczyna</t>
  </si>
  <si>
    <t>§</t>
  </si>
  <si>
    <t>Rok 2007- zadania własne</t>
  </si>
  <si>
    <t>załącznik nr 4</t>
  </si>
  <si>
    <t>Zmniejsza się wydatki</t>
  </si>
  <si>
    <t>RAZEM  ZWIĘKSZENIE WYDATKÓW</t>
  </si>
  <si>
    <t>RAZEM  ZMNIEJSZENIE WYDATKÓW</t>
  </si>
  <si>
    <t>załącznik nr 5</t>
  </si>
  <si>
    <t>Zakup środków żywności</t>
  </si>
  <si>
    <t>załącznik nr 6</t>
  </si>
  <si>
    <t>Zwiększa się wydatki</t>
  </si>
  <si>
    <t>z dnia 27.06.2007r.</t>
  </si>
  <si>
    <t>Szkoły podstawowe</t>
  </si>
  <si>
    <t>Zakup materiałów i wyposażenia</t>
  </si>
  <si>
    <t>Oświata i wychowanie</t>
  </si>
  <si>
    <t>załącznik nr 7</t>
  </si>
  <si>
    <t>załącznik nr 8</t>
  </si>
  <si>
    <t>załącznik nr 9</t>
  </si>
  <si>
    <t>załącznik nr 10</t>
  </si>
  <si>
    <t>Zmiana planu wydatków budżetowych realizowanych przez Szkołę Podstawowa w Szymonkowie</t>
  </si>
  <si>
    <t>Zmiana planu wydatków budżetowych realizowanych przez Szkołę Podstawową w Wąsicach</t>
  </si>
  <si>
    <t xml:space="preserve">Zwiększa się wydatki </t>
  </si>
  <si>
    <t>Zmiana planu wydatków budżetowych realizowanych przez Szkołę Podstawową w Wierzbicy Górnej</t>
  </si>
  <si>
    <t>Zmiana planu wydatków budżetowych realizowanych przez Szkołę Podstawową nr 1 w Wołczynie</t>
  </si>
  <si>
    <t>Zmiana planu wydatków budżetowych realizowanych przez Szkołę Podstawową nr 2 w Wołczynie</t>
  </si>
  <si>
    <t>Zmiana planu wydatków budżetowych realizowanych przez Szkołę Podstawową w Skałągach</t>
  </si>
  <si>
    <t>Zmiana planu wydatków budżetowych realizowanych przez Urząd Miejski w Wołczynie</t>
  </si>
  <si>
    <t>Transport i łączność</t>
  </si>
  <si>
    <t>Wydatki inwestycyjne jednostek budżetowych- Remont sieci kanalizacji deszczowej w ciągu drogi krajowej nr 42 w Wołczynie</t>
  </si>
  <si>
    <t>Gospodarka komunalna i ochrona środowiska</t>
  </si>
  <si>
    <t>0 10</t>
  </si>
  <si>
    <t>Rolnictwo i łowiectwo</t>
  </si>
  <si>
    <t>0 1008</t>
  </si>
  <si>
    <t>Melioracje wodne</t>
  </si>
  <si>
    <t>Wynagrodzenia osobowe pracowników</t>
  </si>
  <si>
    <t>Promocja jednostek samorządu terytorialnego</t>
  </si>
  <si>
    <t>Zakup usług pozostałych- sołectwo Świniary Małe</t>
  </si>
  <si>
    <t>Kultura i ochrona dziedzictwa narodowego</t>
  </si>
  <si>
    <t>Domy i ośrodki kultury , świetlice i kluby</t>
  </si>
  <si>
    <t>Zakup materiałów i wyposażenia- sołectwo Szum</t>
  </si>
  <si>
    <t>Zakup materiałów i wyposażenia (sołectwo Ligota Wołczyńska -650, Świniary Małe- 1335)</t>
  </si>
  <si>
    <t>0 1010</t>
  </si>
  <si>
    <t>Zakup usług pozostałych</t>
  </si>
  <si>
    <t>RAZEM 010</t>
  </si>
  <si>
    <t>Drogi publiczne gminne</t>
  </si>
  <si>
    <t>Budowa ciągu pieszego przy ul. Rzecznej w Wołczynie- 35.000 zł</t>
  </si>
  <si>
    <t>RAZEM 600</t>
  </si>
  <si>
    <t>Gospodarka mieszkaniowa</t>
  </si>
  <si>
    <t>RAZEM 700</t>
  </si>
  <si>
    <t>Działalność usługowa</t>
  </si>
  <si>
    <t>Cmentarze</t>
  </si>
  <si>
    <t>Zakup usług pozostałych- wykonanie alejki na cmentarzu</t>
  </si>
  <si>
    <t>RAZEM 710</t>
  </si>
  <si>
    <t>1. Remont USC-15.000 zł</t>
  </si>
  <si>
    <t>2. Pozostałe- 10.000 zł</t>
  </si>
  <si>
    <t>Zakup energii</t>
  </si>
  <si>
    <t>Zakup akcesoriów komputerowych, w tym programów i licencji</t>
  </si>
  <si>
    <t>Wydatki inwestycyjne jednostek budżetowych</t>
  </si>
  <si>
    <t>Ochotnicze straże pożarne</t>
  </si>
  <si>
    <t>Wydatki inwestycyjne jednostek budżetowych- termomodernizacja budynku Szkoły  Podstawowej w Komorznie</t>
  </si>
  <si>
    <t>RAZEM 801</t>
  </si>
  <si>
    <t>utrzymanie terenów zielonych i placów zabaw- 10.000 zł</t>
  </si>
  <si>
    <t>wyłapywanie psów- 2.000 zł</t>
  </si>
  <si>
    <t>utrzymanie przystanków autobusowych- 5.000 zł</t>
  </si>
  <si>
    <t>Wydatki inwestycyjne jednostek budżetowych- Budowa przystanków przy ul.Rzecznej w Wołczynie i w Krzywiczynach</t>
  </si>
  <si>
    <t>RAZEM 900</t>
  </si>
  <si>
    <t>Kultura fizyczna i sport</t>
  </si>
  <si>
    <t>Obiekty sportowe</t>
  </si>
  <si>
    <t>Wydatki inwestycyjne jednostek budżetowych- Modernizacja boisk sportowych z zapleczem w Wierzbicy Górnej</t>
  </si>
  <si>
    <t>Zadania w zakresie kultury fizycznej i sportu</t>
  </si>
  <si>
    <t>RAZEM 926</t>
  </si>
  <si>
    <t>Infrastruktura wodociągowa i sanitacyjna wsi</t>
  </si>
  <si>
    <t>Wydatki inwestycyjne jednostek budżetowych- Modernizacja ujęcia wody w Krzywiczynach</t>
  </si>
  <si>
    <t>Budowa drogi dojazdowej do gruntów rolnych w miejscowości Wąsice- 1000zł</t>
  </si>
  <si>
    <t>Modernizacja ul. Parkowej w Skałągach- 22.000 zł</t>
  </si>
  <si>
    <t>Różne jednostki obsługi gospodarki mieszkaniowej</t>
  </si>
  <si>
    <t>Różne opłaty i składki</t>
  </si>
  <si>
    <t>Podróże służbowe krajowe</t>
  </si>
  <si>
    <t>Budowa pochylni dla osób niepełnosprawnych przy budynku Urzędu Miejskiego w Wołczynie-40.000 zł</t>
  </si>
  <si>
    <t>Adaptacja pomieszczeń gospodarczych w Urzędzie Miejskim na biura , w tym biuro obsługi interesanta- 54.200 zł</t>
  </si>
  <si>
    <t>Zakup materiałów i wyposażenia - sołectwo Duczów</t>
  </si>
  <si>
    <t>Zakup materiałów i wyposażenia- wyposażenie stołówek szkolnych- program "Pomoc państwa w zakresie dożywiania"</t>
  </si>
  <si>
    <t xml:space="preserve">Oświetlenie ulic, placów i dróg </t>
  </si>
  <si>
    <t>Wydatki inwestycyjne jednostek budżetowych- Budowa oświetlenia ulicznego na terenie gminy Wołczyn</t>
  </si>
  <si>
    <t>Zakup materiałów i wyposażenia - sołectwo Szum</t>
  </si>
  <si>
    <t>rekultywacja dzikiego składowiska w Krzywiczynach- 10.000 zł</t>
  </si>
  <si>
    <t xml:space="preserve">dofinansowanie wykonania parkingu przed cmentarzem w Markotowie Dużym- 4.000 zł </t>
  </si>
  <si>
    <t>Zakup materiałów i wyposażenia- dofinansowanie programu Odnowa wsi dla sołectwa Krzywiczyny</t>
  </si>
  <si>
    <t>Dotacja podmiotowa z budżetu dla samorządowej instytucji kultury</t>
  </si>
  <si>
    <t>Zakup materiałów i wyposażenia- organizacja imprez sportowych</t>
  </si>
  <si>
    <t>Zakup materiałów i wyposażenia (sołectwo Ligota Wołczyńska-650, Duczów- 200, Świniary Małe-1335)</t>
  </si>
  <si>
    <t>Wydatki inwestycyjne jednostek budżetowych- Zagospodarowanie źródeł termalnych</t>
  </si>
  <si>
    <t>Zakup materiałów i wyposażenia- przystosowanie Sali lekcyjnej do pracowni komputerowej</t>
  </si>
  <si>
    <t>Zakup usług remontowych- przystosowanie Sali lekcyjnej do pracowni komputerowej i i remont szkoły w zwiazku z decyzja PPIS w Kluczborku</t>
  </si>
  <si>
    <t>Zakup materiałów i wyposażenia- zakup materiałów do malowania szkoły</t>
  </si>
  <si>
    <t>Zakup materiałów i wyposażenia- zakup materiałow do remontu biblioteki</t>
  </si>
  <si>
    <t>Zakup materiałów i wyposażenia, w tym 5000 zł na zakup drzwi wejsciowych do szkoły</t>
  </si>
  <si>
    <t>Składki na uezpieczenia społeczne</t>
  </si>
  <si>
    <t>Zakup materiałów i wyposażenia ( zakup sprzętu dla OSP- 20.000 zł, zakup materiałow do remontów remiz- 8.000 zł)</t>
  </si>
  <si>
    <t>do zarządzenia nr  81/2007</t>
  </si>
  <si>
    <t>do zarządzenia nr 81  /2007</t>
  </si>
  <si>
    <t>do zarządzenia nr  81  /2007</t>
  </si>
  <si>
    <t>Burmistrz Wołczyna</t>
  </si>
  <si>
    <t>mgr Jan Leszek wiącek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</si>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</sst>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workbookViewId="0" topLeftCell="A1">
      <selection activeCell="D147" sqref="D147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16</v>
      </c>
    </row>
    <row r="2" spans="3:4" ht="12.75">
      <c r="C2" s="2"/>
      <c r="D2" s="3" t="s">
        <v>112</v>
      </c>
    </row>
    <row r="3" ht="12.75">
      <c r="D3" s="3" t="s">
        <v>13</v>
      </c>
    </row>
    <row r="4" ht="12.75">
      <c r="D4" s="3" t="s">
        <v>24</v>
      </c>
    </row>
    <row r="5" ht="12.75">
      <c r="D5" s="3"/>
    </row>
    <row r="6" spans="1:5" ht="12.75">
      <c r="A6" s="22" t="s">
        <v>39</v>
      </c>
      <c r="B6" s="23"/>
      <c r="C6" s="22"/>
      <c r="D6" s="22"/>
      <c r="E6" s="22"/>
    </row>
    <row r="7" spans="1:5" ht="12.75">
      <c r="A7" s="1"/>
      <c r="B7" s="1" t="s">
        <v>15</v>
      </c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4" t="s">
        <v>0</v>
      </c>
      <c r="B9" s="4" t="s">
        <v>1</v>
      </c>
      <c r="C9" s="4" t="s">
        <v>14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4"/>
      <c r="B11" s="4"/>
      <c r="C11" s="4"/>
      <c r="D11" s="8" t="s">
        <v>23</v>
      </c>
      <c r="E11" s="4"/>
    </row>
    <row r="12" spans="1:5" ht="12.75">
      <c r="A12" s="4" t="s">
        <v>43</v>
      </c>
      <c r="B12" s="4"/>
      <c r="C12" s="4"/>
      <c r="D12" s="9" t="s">
        <v>44</v>
      </c>
      <c r="E12" s="4"/>
    </row>
    <row r="13" spans="1:5" ht="12.75">
      <c r="A13" s="4"/>
      <c r="B13" s="16" t="s">
        <v>45</v>
      </c>
      <c r="C13" s="4"/>
      <c r="D13" s="9" t="s">
        <v>46</v>
      </c>
      <c r="E13" s="4"/>
    </row>
    <row r="14" spans="1:5" ht="12.75">
      <c r="A14" s="4"/>
      <c r="B14" s="4"/>
      <c r="C14" s="11">
        <v>4010</v>
      </c>
      <c r="D14" s="9" t="s">
        <v>47</v>
      </c>
      <c r="E14" s="10">
        <v>11131</v>
      </c>
    </row>
    <row r="15" spans="1:5" ht="12.75">
      <c r="A15" s="4"/>
      <c r="B15" s="4"/>
      <c r="C15" s="10">
        <v>4110</v>
      </c>
      <c r="D15" s="9" t="s">
        <v>110</v>
      </c>
      <c r="E15" s="10">
        <v>1914</v>
      </c>
    </row>
    <row r="16" spans="1:5" ht="12.75">
      <c r="A16" s="4"/>
      <c r="B16" s="4" t="s">
        <v>10</v>
      </c>
      <c r="C16" s="10"/>
      <c r="D16" s="8"/>
      <c r="E16" s="10">
        <f>SUM(E14:E15)</f>
        <v>13045</v>
      </c>
    </row>
    <row r="17" spans="1:5" ht="12.75">
      <c r="A17" s="4"/>
      <c r="B17" s="16" t="s">
        <v>54</v>
      </c>
      <c r="C17" s="10"/>
      <c r="D17" s="9" t="s">
        <v>84</v>
      </c>
      <c r="E17" s="10"/>
    </row>
    <row r="18" spans="1:5" ht="12.75">
      <c r="A18" s="4"/>
      <c r="B18" s="4"/>
      <c r="C18" s="10">
        <v>4300</v>
      </c>
      <c r="D18" s="9" t="s">
        <v>55</v>
      </c>
      <c r="E18" s="10">
        <v>32000</v>
      </c>
    </row>
    <row r="19" spans="1:5" ht="25.5">
      <c r="A19" s="4"/>
      <c r="B19" s="4"/>
      <c r="C19" s="10">
        <v>6050</v>
      </c>
      <c r="D19" s="9" t="s">
        <v>85</v>
      </c>
      <c r="E19" s="10">
        <v>52000</v>
      </c>
    </row>
    <row r="20" spans="1:5" ht="12.75">
      <c r="A20" s="4"/>
      <c r="B20" s="4" t="s">
        <v>10</v>
      </c>
      <c r="C20" s="10"/>
      <c r="D20" s="8"/>
      <c r="E20" s="10">
        <f>SUM(E18:E19)</f>
        <v>84000</v>
      </c>
    </row>
    <row r="21" spans="1:5" ht="12.75">
      <c r="A21" s="17" t="s">
        <v>56</v>
      </c>
      <c r="B21" s="26"/>
      <c r="C21" s="10"/>
      <c r="D21" s="8"/>
      <c r="E21" s="10">
        <f>SUM(E20,E16)</f>
        <v>97045</v>
      </c>
    </row>
    <row r="22" spans="1:5" ht="12.75">
      <c r="A22" s="13">
        <v>600</v>
      </c>
      <c r="B22" s="14"/>
      <c r="C22" s="10"/>
      <c r="D22" s="9" t="s">
        <v>40</v>
      </c>
      <c r="E22" s="10"/>
    </row>
    <row r="23" spans="1:5" ht="12.75">
      <c r="A23" s="13"/>
      <c r="B23" s="16">
        <v>60016</v>
      </c>
      <c r="C23" s="10"/>
      <c r="D23" s="9" t="s">
        <v>57</v>
      </c>
      <c r="E23" s="10"/>
    </row>
    <row r="24" spans="1:5" ht="12.75">
      <c r="A24" s="13"/>
      <c r="B24" s="4"/>
      <c r="C24" s="10">
        <v>6050</v>
      </c>
      <c r="D24" s="9" t="s">
        <v>70</v>
      </c>
      <c r="E24" s="10">
        <v>58000</v>
      </c>
    </row>
    <row r="25" spans="1:5" ht="25.5">
      <c r="A25" s="13"/>
      <c r="B25" s="4"/>
      <c r="C25" s="10"/>
      <c r="D25" s="9" t="s">
        <v>86</v>
      </c>
      <c r="E25" s="10"/>
    </row>
    <row r="26" spans="1:5" ht="12.75">
      <c r="A26" s="13"/>
      <c r="B26" s="4"/>
      <c r="C26" s="10"/>
      <c r="D26" s="9" t="s">
        <v>87</v>
      </c>
      <c r="E26" s="10"/>
    </row>
    <row r="27" spans="1:5" ht="25.5">
      <c r="A27" s="13"/>
      <c r="B27" s="4"/>
      <c r="C27" s="10"/>
      <c r="D27" s="9" t="s">
        <v>58</v>
      </c>
      <c r="E27" s="10"/>
    </row>
    <row r="28" spans="1:5" ht="12.75">
      <c r="A28" s="17" t="s">
        <v>59</v>
      </c>
      <c r="B28" s="18"/>
      <c r="C28" s="10"/>
      <c r="D28" s="9"/>
      <c r="E28" s="10">
        <f>SUM(E24:E27)</f>
        <v>58000</v>
      </c>
    </row>
    <row r="29" spans="1:5" ht="12.75">
      <c r="A29" s="13">
        <v>700</v>
      </c>
      <c r="B29" s="15"/>
      <c r="C29" s="10"/>
      <c r="D29" s="9" t="s">
        <v>60</v>
      </c>
      <c r="E29" s="10"/>
    </row>
    <row r="30" spans="1:5" ht="15.75" customHeight="1">
      <c r="A30" s="13"/>
      <c r="B30" s="10">
        <v>70004</v>
      </c>
      <c r="C30" s="10"/>
      <c r="D30" s="9" t="s">
        <v>88</v>
      </c>
      <c r="E30" s="10"/>
    </row>
    <row r="31" spans="1:5" ht="12.75">
      <c r="A31" s="13"/>
      <c r="B31" s="15"/>
      <c r="C31" s="10">
        <v>4430</v>
      </c>
      <c r="D31" s="9" t="s">
        <v>89</v>
      </c>
      <c r="E31" s="10">
        <v>15000</v>
      </c>
    </row>
    <row r="32" spans="1:5" ht="12.75">
      <c r="A32" s="17" t="s">
        <v>61</v>
      </c>
      <c r="B32" s="18"/>
      <c r="C32" s="10"/>
      <c r="D32" s="9"/>
      <c r="E32" s="10">
        <f>SUM(E31)</f>
        <v>15000</v>
      </c>
    </row>
    <row r="33" spans="1:5" ht="12.75">
      <c r="A33" s="13">
        <v>710</v>
      </c>
      <c r="B33" s="15"/>
      <c r="C33" s="10"/>
      <c r="D33" s="9" t="s">
        <v>62</v>
      </c>
      <c r="E33" s="10"/>
    </row>
    <row r="34" spans="1:5" ht="12.75">
      <c r="A34" s="13"/>
      <c r="B34" s="10">
        <v>71035</v>
      </c>
      <c r="C34" s="10"/>
      <c r="D34" s="9" t="s">
        <v>63</v>
      </c>
      <c r="E34" s="10"/>
    </row>
    <row r="35" spans="1:5" ht="25.5">
      <c r="A35" s="13"/>
      <c r="B35" s="15"/>
      <c r="C35" s="10">
        <v>4300</v>
      </c>
      <c r="D35" s="9" t="s">
        <v>64</v>
      </c>
      <c r="E35" s="10">
        <v>20000</v>
      </c>
    </row>
    <row r="36" spans="1:5" ht="12.75">
      <c r="A36" s="17" t="s">
        <v>65</v>
      </c>
      <c r="B36" s="18"/>
      <c r="C36" s="10"/>
      <c r="D36" s="9"/>
      <c r="E36" s="10">
        <f>SUM(E35)</f>
        <v>20000</v>
      </c>
    </row>
    <row r="37" spans="1:5" ht="12.75">
      <c r="A37" s="5">
        <v>750</v>
      </c>
      <c r="B37" s="5"/>
      <c r="C37" s="5"/>
      <c r="D37" s="5" t="s">
        <v>4</v>
      </c>
      <c r="E37" s="5"/>
    </row>
    <row r="38" spans="1:5" ht="15" customHeight="1">
      <c r="A38" s="5"/>
      <c r="B38" s="5">
        <v>75023</v>
      </c>
      <c r="C38" s="5"/>
      <c r="D38" s="5" t="s">
        <v>5</v>
      </c>
      <c r="E38" s="5"/>
    </row>
    <row r="39" spans="1:5" ht="15" customHeight="1">
      <c r="A39" s="5"/>
      <c r="B39" s="5"/>
      <c r="C39" s="5">
        <v>4210</v>
      </c>
      <c r="D39" s="5" t="s">
        <v>26</v>
      </c>
      <c r="E39" s="5">
        <v>25000</v>
      </c>
    </row>
    <row r="40" spans="1:5" ht="15" customHeight="1">
      <c r="A40" s="5"/>
      <c r="B40" s="5"/>
      <c r="C40" s="5"/>
      <c r="D40" s="5" t="s">
        <v>66</v>
      </c>
      <c r="E40" s="5"/>
    </row>
    <row r="41" spans="1:5" ht="15" customHeight="1">
      <c r="A41" s="5"/>
      <c r="B41" s="5"/>
      <c r="C41" s="5"/>
      <c r="D41" s="5" t="s">
        <v>67</v>
      </c>
      <c r="E41" s="5"/>
    </row>
    <row r="42" spans="1:5" ht="15" customHeight="1">
      <c r="A42" s="5"/>
      <c r="B42" s="5"/>
      <c r="C42" s="5">
        <v>4260</v>
      </c>
      <c r="D42" s="5" t="s">
        <v>68</v>
      </c>
      <c r="E42" s="5">
        <v>3000</v>
      </c>
    </row>
    <row r="43" spans="1:5" ht="15" customHeight="1">
      <c r="A43" s="5"/>
      <c r="B43" s="5"/>
      <c r="C43" s="5">
        <v>4300</v>
      </c>
      <c r="D43" s="5" t="s">
        <v>55</v>
      </c>
      <c r="E43" s="5">
        <v>4000</v>
      </c>
    </row>
    <row r="44" spans="1:5" ht="15" customHeight="1">
      <c r="A44" s="5"/>
      <c r="B44" s="5"/>
      <c r="C44" s="5">
        <v>4410</v>
      </c>
      <c r="D44" s="5" t="s">
        <v>90</v>
      </c>
      <c r="E44" s="5">
        <v>3000</v>
      </c>
    </row>
    <row r="45" spans="1:5" ht="24" customHeight="1">
      <c r="A45" s="5"/>
      <c r="B45" s="5"/>
      <c r="C45" s="5">
        <v>4750</v>
      </c>
      <c r="D45" s="5" t="s">
        <v>69</v>
      </c>
      <c r="E45" s="5">
        <v>30000</v>
      </c>
    </row>
    <row r="46" spans="1:5" ht="18" customHeight="1">
      <c r="A46" s="5"/>
      <c r="B46" s="5"/>
      <c r="C46" s="5">
        <v>6050</v>
      </c>
      <c r="D46" s="5" t="s">
        <v>70</v>
      </c>
      <c r="E46" s="5">
        <v>94200</v>
      </c>
    </row>
    <row r="47" spans="1:5" ht="39.75" customHeight="1">
      <c r="A47" s="5"/>
      <c r="B47" s="5"/>
      <c r="C47" s="5"/>
      <c r="D47" s="5" t="s">
        <v>91</v>
      </c>
      <c r="E47" s="5"/>
    </row>
    <row r="48" spans="1:5" ht="42" customHeight="1">
      <c r="A48" s="5"/>
      <c r="B48" s="5"/>
      <c r="C48" s="5"/>
      <c r="D48" s="5" t="s">
        <v>92</v>
      </c>
      <c r="E48" s="5"/>
    </row>
    <row r="49" spans="1:5" ht="12.75">
      <c r="A49" s="5"/>
      <c r="B49" s="5" t="s">
        <v>10</v>
      </c>
      <c r="C49" s="5"/>
      <c r="D49" s="5"/>
      <c r="E49" s="5">
        <f>SUM(E39:E48)</f>
        <v>159200</v>
      </c>
    </row>
    <row r="50" spans="1:5" ht="12.75">
      <c r="A50" s="5"/>
      <c r="B50" s="5">
        <v>75075</v>
      </c>
      <c r="C50" s="5"/>
      <c r="D50" s="5" t="s">
        <v>48</v>
      </c>
      <c r="E50" s="5"/>
    </row>
    <row r="51" spans="1:5" ht="12.75">
      <c r="A51" s="5"/>
      <c r="B51" s="5"/>
      <c r="C51" s="5">
        <v>4210</v>
      </c>
      <c r="D51" s="5" t="s">
        <v>26</v>
      </c>
      <c r="E51" s="5">
        <v>3300</v>
      </c>
    </row>
    <row r="52" spans="1:5" ht="12.75">
      <c r="A52" s="5"/>
      <c r="B52" s="5" t="s">
        <v>10</v>
      </c>
      <c r="C52" s="5"/>
      <c r="D52" s="5"/>
      <c r="E52" s="5">
        <f>SUM(E51)</f>
        <v>3300</v>
      </c>
    </row>
    <row r="53" spans="1:5" ht="12.75">
      <c r="A53" s="24" t="s">
        <v>6</v>
      </c>
      <c r="B53" s="24"/>
      <c r="C53" s="5"/>
      <c r="D53" s="5"/>
      <c r="E53" s="5">
        <f>SUM(E52,E49)</f>
        <v>162500</v>
      </c>
    </row>
    <row r="54" spans="1:5" ht="25.5">
      <c r="A54" s="5">
        <v>754</v>
      </c>
      <c r="B54" s="5"/>
      <c r="C54" s="5"/>
      <c r="D54" s="5" t="s">
        <v>7</v>
      </c>
      <c r="E54" s="5"/>
    </row>
    <row r="55" spans="1:5" ht="12.75">
      <c r="A55" s="5"/>
      <c r="B55" s="5">
        <v>75412</v>
      </c>
      <c r="C55" s="5"/>
      <c r="D55" s="5" t="s">
        <v>71</v>
      </c>
      <c r="E55" s="5"/>
    </row>
    <row r="56" spans="1:5" ht="38.25">
      <c r="A56" s="5"/>
      <c r="B56" s="5"/>
      <c r="C56" s="5">
        <v>4210</v>
      </c>
      <c r="D56" s="5" t="s">
        <v>111</v>
      </c>
      <c r="E56" s="5">
        <v>28000</v>
      </c>
    </row>
    <row r="57" spans="1:5" ht="12.75">
      <c r="A57" s="24" t="s">
        <v>8</v>
      </c>
      <c r="B57" s="25"/>
      <c r="C57" s="5"/>
      <c r="D57" s="5"/>
      <c r="E57" s="5">
        <f>SUM(E56)</f>
        <v>28000</v>
      </c>
    </row>
    <row r="58" spans="1:5" ht="12.75">
      <c r="A58" s="5">
        <v>801</v>
      </c>
      <c r="B58" s="12"/>
      <c r="C58" s="5"/>
      <c r="D58" s="5" t="s">
        <v>27</v>
      </c>
      <c r="E58" s="5"/>
    </row>
    <row r="59" spans="1:5" ht="12.75">
      <c r="A59" s="5"/>
      <c r="B59" s="5">
        <v>80101</v>
      </c>
      <c r="C59" s="5"/>
      <c r="D59" s="5" t="s">
        <v>25</v>
      </c>
      <c r="E59" s="5"/>
    </row>
    <row r="60" spans="1:5" ht="25.5">
      <c r="A60" s="5"/>
      <c r="B60" s="12"/>
      <c r="C60" s="5">
        <v>4210</v>
      </c>
      <c r="D60" s="5" t="s">
        <v>93</v>
      </c>
      <c r="E60" s="5">
        <v>200</v>
      </c>
    </row>
    <row r="61" spans="1:5" ht="38.25">
      <c r="A61" s="5"/>
      <c r="B61" s="12"/>
      <c r="C61" s="5">
        <v>6050</v>
      </c>
      <c r="D61" s="5" t="s">
        <v>72</v>
      </c>
      <c r="E61" s="5">
        <v>60000</v>
      </c>
    </row>
    <row r="62" spans="1:5" ht="12.75">
      <c r="A62" s="19" t="s">
        <v>73</v>
      </c>
      <c r="B62" s="20"/>
      <c r="C62" s="5"/>
      <c r="D62" s="5"/>
      <c r="E62" s="5">
        <f>SUM(E60:E61)</f>
        <v>60200</v>
      </c>
    </row>
    <row r="63" spans="1:5" ht="12.75">
      <c r="A63" s="5">
        <v>852</v>
      </c>
      <c r="B63" s="12"/>
      <c r="C63" s="5"/>
      <c r="D63" s="5" t="s">
        <v>11</v>
      </c>
      <c r="E63" s="5"/>
    </row>
    <row r="64" spans="1:5" ht="12.75">
      <c r="A64" s="5"/>
      <c r="B64" s="5">
        <v>85295</v>
      </c>
      <c r="C64" s="5"/>
      <c r="D64" s="5" t="s">
        <v>9</v>
      </c>
      <c r="E64" s="5"/>
    </row>
    <row r="65" spans="1:5" ht="42.75" customHeight="1">
      <c r="A65" s="5"/>
      <c r="B65" s="12"/>
      <c r="C65" s="5">
        <v>4210</v>
      </c>
      <c r="D65" s="5" t="s">
        <v>94</v>
      </c>
      <c r="E65" s="5">
        <v>32800</v>
      </c>
    </row>
    <row r="66" spans="1:5" ht="12.75">
      <c r="A66" s="24" t="s">
        <v>12</v>
      </c>
      <c r="B66" s="25"/>
      <c r="C66" s="5"/>
      <c r="D66" s="5"/>
      <c r="E66" s="5">
        <f>SUM(E65)</f>
        <v>32800</v>
      </c>
    </row>
    <row r="67" spans="1:5" ht="12.75">
      <c r="A67" s="5">
        <v>900</v>
      </c>
      <c r="B67" s="5"/>
      <c r="C67" s="5"/>
      <c r="D67" s="5" t="s">
        <v>42</v>
      </c>
      <c r="E67" s="5"/>
    </row>
    <row r="68" spans="1:5" ht="12.75">
      <c r="A68" s="5"/>
      <c r="B68" s="5">
        <v>90015</v>
      </c>
      <c r="C68" s="5"/>
      <c r="D68" s="5" t="s">
        <v>95</v>
      </c>
      <c r="E68" s="5"/>
    </row>
    <row r="69" spans="1:5" ht="38.25">
      <c r="A69" s="5"/>
      <c r="B69" s="5"/>
      <c r="C69" s="5">
        <v>6050</v>
      </c>
      <c r="D69" s="5" t="s">
        <v>96</v>
      </c>
      <c r="E69" s="5">
        <v>15000</v>
      </c>
    </row>
    <row r="70" spans="1:5" ht="17.25" customHeight="1">
      <c r="A70" s="5"/>
      <c r="B70" s="5"/>
      <c r="C70" s="5" t="s">
        <v>10</v>
      </c>
      <c r="D70" s="5"/>
      <c r="E70" s="5">
        <f>SUM(E69)</f>
        <v>15000</v>
      </c>
    </row>
    <row r="71" spans="1:5" ht="12.75">
      <c r="A71" s="5"/>
      <c r="B71" s="5">
        <v>90095</v>
      </c>
      <c r="C71" s="5"/>
      <c r="D71" s="5" t="s">
        <v>9</v>
      </c>
      <c r="E71" s="5"/>
    </row>
    <row r="72" spans="1:5" ht="12.75">
      <c r="A72" s="5"/>
      <c r="B72" s="5"/>
      <c r="C72" s="5">
        <v>4210</v>
      </c>
      <c r="D72" s="5" t="s">
        <v>97</v>
      </c>
      <c r="E72" s="5">
        <v>238</v>
      </c>
    </row>
    <row r="73" spans="1:5" ht="12.75">
      <c r="A73" s="5"/>
      <c r="B73" s="5"/>
      <c r="C73" s="5">
        <v>4300</v>
      </c>
      <c r="D73" s="5" t="s">
        <v>55</v>
      </c>
      <c r="E73" s="5">
        <v>31000</v>
      </c>
    </row>
    <row r="74" spans="1:5" ht="25.5">
      <c r="A74" s="5"/>
      <c r="B74" s="5"/>
      <c r="C74" s="5"/>
      <c r="D74" s="5" t="s">
        <v>98</v>
      </c>
      <c r="E74" s="5"/>
    </row>
    <row r="75" spans="1:5" ht="25.5">
      <c r="A75" s="5"/>
      <c r="B75" s="5"/>
      <c r="C75" s="5"/>
      <c r="D75" s="5" t="s">
        <v>74</v>
      </c>
      <c r="E75" s="5"/>
    </row>
    <row r="76" spans="1:5" ht="12.75">
      <c r="A76" s="5"/>
      <c r="B76" s="5"/>
      <c r="C76" s="5"/>
      <c r="D76" s="5" t="s">
        <v>75</v>
      </c>
      <c r="E76" s="5"/>
    </row>
    <row r="77" spans="1:5" ht="12.75">
      <c r="A77" s="5"/>
      <c r="B77" s="5"/>
      <c r="C77" s="5"/>
      <c r="D77" s="5" t="s">
        <v>76</v>
      </c>
      <c r="E77" s="5"/>
    </row>
    <row r="78" spans="1:5" ht="25.5">
      <c r="A78" s="5"/>
      <c r="B78" s="5"/>
      <c r="C78" s="5"/>
      <c r="D78" s="5" t="s">
        <v>99</v>
      </c>
      <c r="E78" s="5"/>
    </row>
    <row r="79" spans="1:5" ht="38.25">
      <c r="A79" s="5"/>
      <c r="B79" s="5"/>
      <c r="C79" s="5">
        <v>6050</v>
      </c>
      <c r="D79" s="5" t="s">
        <v>77</v>
      </c>
      <c r="E79" s="5">
        <v>21000</v>
      </c>
    </row>
    <row r="80" spans="1:5" ht="18" customHeight="1">
      <c r="A80" s="5"/>
      <c r="B80" s="5"/>
      <c r="C80" s="5" t="s">
        <v>10</v>
      </c>
      <c r="D80" s="5"/>
      <c r="E80" s="5">
        <f>SUM(E72:E79)</f>
        <v>52238</v>
      </c>
    </row>
    <row r="81" spans="1:5" ht="12.75">
      <c r="A81" s="19" t="s">
        <v>78</v>
      </c>
      <c r="B81" s="21"/>
      <c r="C81" s="5"/>
      <c r="D81" s="5"/>
      <c r="E81" s="5">
        <f>SUM(E80,E70)</f>
        <v>67238</v>
      </c>
    </row>
    <row r="82" spans="1:5" ht="12.75">
      <c r="A82" s="5">
        <v>921</v>
      </c>
      <c r="B82" s="5"/>
      <c r="C82" s="5"/>
      <c r="D82" s="5" t="s">
        <v>50</v>
      </c>
      <c r="E82" s="5"/>
    </row>
    <row r="83" spans="1:5" ht="12.75">
      <c r="A83" s="5"/>
      <c r="B83" s="5">
        <v>92109</v>
      </c>
      <c r="C83" s="5"/>
      <c r="D83" s="5" t="s">
        <v>51</v>
      </c>
      <c r="E83" s="5"/>
    </row>
    <row r="84" spans="1:5" ht="25.5">
      <c r="A84" s="5"/>
      <c r="B84" s="5"/>
      <c r="C84" s="5">
        <v>4210</v>
      </c>
      <c r="D84" s="5" t="s">
        <v>53</v>
      </c>
      <c r="E84" s="5">
        <v>1985</v>
      </c>
    </row>
    <row r="85" spans="1:5" ht="25.5">
      <c r="A85" s="5"/>
      <c r="B85" s="5"/>
      <c r="C85" s="5">
        <v>4210</v>
      </c>
      <c r="D85" s="5" t="s">
        <v>100</v>
      </c>
      <c r="E85" s="5">
        <v>5500</v>
      </c>
    </row>
    <row r="86" spans="1:5" ht="14.25" customHeight="1">
      <c r="A86" s="5"/>
      <c r="B86" s="5"/>
      <c r="C86" s="5">
        <v>4300</v>
      </c>
      <c r="D86" s="5" t="s">
        <v>49</v>
      </c>
      <c r="E86" s="5">
        <v>165</v>
      </c>
    </row>
    <row r="87" spans="1:5" ht="25.5">
      <c r="A87" s="5"/>
      <c r="B87" s="5"/>
      <c r="C87" s="5">
        <v>2480</v>
      </c>
      <c r="D87" s="5" t="s">
        <v>101</v>
      </c>
      <c r="E87" s="5">
        <v>82000</v>
      </c>
    </row>
    <row r="88" spans="1:5" ht="15" customHeight="1">
      <c r="A88" s="5"/>
      <c r="B88" s="5"/>
      <c r="C88" s="5" t="s">
        <v>10</v>
      </c>
      <c r="D88" s="5"/>
      <c r="E88" s="5">
        <f>SUM(E84:E87)</f>
        <v>89650</v>
      </c>
    </row>
    <row r="89" spans="1:5" ht="12.75">
      <c r="A89" s="5">
        <v>926</v>
      </c>
      <c r="B89" s="5"/>
      <c r="C89" s="5"/>
      <c r="D89" s="5" t="s">
        <v>79</v>
      </c>
      <c r="E89" s="5"/>
    </row>
    <row r="90" spans="1:5" ht="12.75">
      <c r="A90" s="5"/>
      <c r="B90" s="5">
        <v>92601</v>
      </c>
      <c r="C90" s="5"/>
      <c r="D90" s="5" t="s">
        <v>80</v>
      </c>
      <c r="E90" s="5"/>
    </row>
    <row r="91" spans="1:5" ht="38.25">
      <c r="A91" s="5"/>
      <c r="B91" s="5"/>
      <c r="C91" s="5">
        <v>6050</v>
      </c>
      <c r="D91" s="5" t="s">
        <v>81</v>
      </c>
      <c r="E91" s="5">
        <v>42000</v>
      </c>
    </row>
    <row r="92" spans="1:5" ht="12.75" customHeight="1">
      <c r="A92" s="5"/>
      <c r="B92" s="5"/>
      <c r="C92" s="5" t="s">
        <v>10</v>
      </c>
      <c r="D92" s="5"/>
      <c r="E92" s="5">
        <f>SUM(E91)</f>
        <v>42000</v>
      </c>
    </row>
    <row r="93" spans="1:5" ht="12.75" customHeight="1">
      <c r="A93" s="5"/>
      <c r="B93" s="5">
        <v>92605</v>
      </c>
      <c r="C93" s="5"/>
      <c r="D93" s="5" t="s">
        <v>82</v>
      </c>
      <c r="E93" s="5"/>
    </row>
    <row r="94" spans="1:5" ht="27.75" customHeight="1">
      <c r="A94" s="5"/>
      <c r="B94" s="5"/>
      <c r="C94" s="5">
        <v>4210</v>
      </c>
      <c r="D94" s="5" t="s">
        <v>102</v>
      </c>
      <c r="E94" s="5">
        <v>10000</v>
      </c>
    </row>
    <row r="95" spans="1:5" ht="12.75" customHeight="1">
      <c r="A95" s="5"/>
      <c r="B95" s="5"/>
      <c r="C95" s="5" t="s">
        <v>10</v>
      </c>
      <c r="D95" s="5"/>
      <c r="E95" s="5">
        <f>SUM(E94)</f>
        <v>10000</v>
      </c>
    </row>
    <row r="96" spans="1:5" ht="12.75" customHeight="1">
      <c r="A96" s="19" t="s">
        <v>83</v>
      </c>
      <c r="B96" s="21"/>
      <c r="C96" s="5"/>
      <c r="D96" s="5"/>
      <c r="E96" s="5">
        <f>SUM(E95,E92)</f>
        <v>52000</v>
      </c>
    </row>
    <row r="97" spans="1:5" ht="12.75">
      <c r="A97" s="5"/>
      <c r="B97" s="5"/>
      <c r="C97" s="5"/>
      <c r="D97" s="5" t="s">
        <v>18</v>
      </c>
      <c r="E97" s="5">
        <f>SUM(E96,E88,E81,E66,E62,E57,E53,E36,E32,E28,E21)</f>
        <v>682433</v>
      </c>
    </row>
    <row r="98" spans="1:5" ht="12.75">
      <c r="A98" s="5"/>
      <c r="B98" s="5"/>
      <c r="C98" s="5"/>
      <c r="D98" s="8" t="s">
        <v>17</v>
      </c>
      <c r="E98" s="5"/>
    </row>
    <row r="99" spans="1:5" ht="12.75">
      <c r="A99" s="5">
        <v>600</v>
      </c>
      <c r="B99" s="5"/>
      <c r="C99" s="5"/>
      <c r="D99" s="5" t="s">
        <v>40</v>
      </c>
      <c r="E99" s="5"/>
    </row>
    <row r="100" spans="1:5" ht="12.75">
      <c r="A100" s="5"/>
      <c r="B100" s="5">
        <v>60095</v>
      </c>
      <c r="C100" s="5"/>
      <c r="D100" s="5" t="s">
        <v>9</v>
      </c>
      <c r="E100" s="5"/>
    </row>
    <row r="101" spans="1:5" ht="38.25">
      <c r="A101" s="5"/>
      <c r="B101" s="5"/>
      <c r="C101" s="5">
        <v>6050</v>
      </c>
      <c r="D101" s="5" t="s">
        <v>41</v>
      </c>
      <c r="E101" s="5">
        <v>668000</v>
      </c>
    </row>
    <row r="102" spans="1:5" ht="17.25" customHeight="1">
      <c r="A102" s="24"/>
      <c r="B102" s="24"/>
      <c r="C102" s="5" t="s">
        <v>10</v>
      </c>
      <c r="D102" s="5"/>
      <c r="E102" s="5">
        <f>SUM(E101)</f>
        <v>668000</v>
      </c>
    </row>
    <row r="103" spans="1:5" ht="12.75">
      <c r="A103" s="5">
        <v>900</v>
      </c>
      <c r="B103" s="5"/>
      <c r="C103" s="5"/>
      <c r="D103" s="5" t="s">
        <v>42</v>
      </c>
      <c r="E103" s="5"/>
    </row>
    <row r="104" spans="1:5" ht="12.75">
      <c r="A104" s="5"/>
      <c r="B104" s="5">
        <v>90095</v>
      </c>
      <c r="C104" s="5"/>
      <c r="D104" s="5" t="s">
        <v>9</v>
      </c>
      <c r="E104" s="5"/>
    </row>
    <row r="105" spans="1:5" ht="38.25">
      <c r="A105" s="5"/>
      <c r="B105" s="5"/>
      <c r="C105" s="5">
        <v>4210</v>
      </c>
      <c r="D105" s="5" t="s">
        <v>103</v>
      </c>
      <c r="E105" s="5">
        <v>2185</v>
      </c>
    </row>
    <row r="106" spans="1:5" ht="25.5">
      <c r="A106" s="5"/>
      <c r="B106" s="5"/>
      <c r="C106" s="5">
        <v>4300</v>
      </c>
      <c r="D106" s="5" t="s">
        <v>49</v>
      </c>
      <c r="E106" s="5">
        <v>165</v>
      </c>
    </row>
    <row r="107" spans="1:5" ht="25.5">
      <c r="A107" s="5"/>
      <c r="B107" s="5"/>
      <c r="C107" s="5">
        <v>6050</v>
      </c>
      <c r="D107" s="5" t="s">
        <v>104</v>
      </c>
      <c r="E107" s="5">
        <v>60000</v>
      </c>
    </row>
    <row r="108" spans="1:5" ht="15.75" customHeight="1">
      <c r="A108" s="5"/>
      <c r="B108" s="5"/>
      <c r="C108" s="5" t="s">
        <v>10</v>
      </c>
      <c r="D108" s="5"/>
      <c r="E108" s="5">
        <f>SUM(E105:E107)</f>
        <v>62350</v>
      </c>
    </row>
    <row r="109" spans="1:5" ht="12.75">
      <c r="A109" s="5">
        <v>921</v>
      </c>
      <c r="B109" s="5"/>
      <c r="C109" s="5"/>
      <c r="D109" s="5" t="s">
        <v>50</v>
      </c>
      <c r="E109" s="5"/>
    </row>
    <row r="110" spans="1:5" ht="12.75">
      <c r="A110" s="5"/>
      <c r="B110" s="5">
        <v>92109</v>
      </c>
      <c r="C110" s="5"/>
      <c r="D110" s="5" t="s">
        <v>51</v>
      </c>
      <c r="E110" s="5"/>
    </row>
    <row r="111" spans="1:5" ht="12.75">
      <c r="A111" s="5"/>
      <c r="B111" s="5"/>
      <c r="C111" s="5">
        <v>4210</v>
      </c>
      <c r="D111" s="5" t="s">
        <v>52</v>
      </c>
      <c r="E111" s="5">
        <v>238</v>
      </c>
    </row>
    <row r="112" spans="1:5" ht="15" customHeight="1">
      <c r="A112" s="5"/>
      <c r="B112" s="5"/>
      <c r="C112" s="5" t="s">
        <v>10</v>
      </c>
      <c r="D112" s="5"/>
      <c r="E112" s="5">
        <f>SUM(E111)</f>
        <v>238</v>
      </c>
    </row>
    <row r="113" spans="1:5" ht="12.75">
      <c r="A113" s="5"/>
      <c r="B113" s="5"/>
      <c r="C113" s="5"/>
      <c r="D113" s="5" t="s">
        <v>19</v>
      </c>
      <c r="E113" s="5">
        <f>SUM(E112,E108,E102)</f>
        <v>730588</v>
      </c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 t="s">
        <v>115</v>
      </c>
      <c r="E115" s="7"/>
    </row>
    <row r="116" spans="1:5" ht="12.75">
      <c r="A116" s="7"/>
      <c r="B116" s="7"/>
      <c r="C116" s="7"/>
      <c r="D116" s="7" t="s">
        <v>116</v>
      </c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3:10" ht="12.75">
      <c r="C130" s="3"/>
      <c r="D130" s="3" t="s">
        <v>20</v>
      </c>
      <c r="J130" s="3"/>
    </row>
    <row r="131" spans="3:10" ht="12.75">
      <c r="C131" s="3"/>
      <c r="D131" s="3" t="s">
        <v>113</v>
      </c>
      <c r="J131" s="3"/>
    </row>
    <row r="132" spans="3:10" ht="12.75">
      <c r="C132" s="3"/>
      <c r="D132" s="3" t="s">
        <v>13</v>
      </c>
      <c r="J132" s="3"/>
    </row>
    <row r="133" spans="3:10" ht="12.75">
      <c r="C133" s="3"/>
      <c r="D133" s="3" t="s">
        <v>24</v>
      </c>
      <c r="J133" s="3"/>
    </row>
    <row r="134" spans="3:10" ht="12.75">
      <c r="C134" s="3"/>
      <c r="D134" s="3"/>
      <c r="J134" s="3"/>
    </row>
    <row r="135" spans="1:10" ht="12.75">
      <c r="A135" s="3" t="s">
        <v>32</v>
      </c>
      <c r="B135" s="1"/>
      <c r="C135" s="1"/>
      <c r="J135" s="3"/>
    </row>
    <row r="136" spans="2:3" ht="12.75">
      <c r="B136" s="1" t="s">
        <v>15</v>
      </c>
      <c r="C136" s="1"/>
    </row>
    <row r="137" spans="2:3" ht="12.75">
      <c r="B137" s="1"/>
      <c r="C137" s="1"/>
    </row>
    <row r="138" spans="1:5" ht="12.75">
      <c r="A138" s="6" t="s">
        <v>0</v>
      </c>
      <c r="B138" s="6" t="s">
        <v>1</v>
      </c>
      <c r="C138" s="6" t="s">
        <v>14</v>
      </c>
      <c r="D138" s="6" t="s">
        <v>2</v>
      </c>
      <c r="E138" s="6" t="s">
        <v>3</v>
      </c>
    </row>
    <row r="139" spans="1:5" ht="12.75">
      <c r="A139" s="6">
        <v>1</v>
      </c>
      <c r="B139" s="6">
        <v>2</v>
      </c>
      <c r="C139" s="6">
        <v>3</v>
      </c>
      <c r="D139" s="6">
        <v>4</v>
      </c>
      <c r="E139" s="6">
        <v>5</v>
      </c>
    </row>
    <row r="140" spans="1:5" ht="12.75">
      <c r="A140" s="19"/>
      <c r="B140" s="21"/>
      <c r="C140" s="5"/>
      <c r="D140" s="8" t="s">
        <v>23</v>
      </c>
      <c r="E140" s="5"/>
    </row>
    <row r="141" spans="1:5" ht="12.75">
      <c r="A141" s="5">
        <v>801</v>
      </c>
      <c r="B141" s="5"/>
      <c r="C141" s="5"/>
      <c r="D141" s="5" t="s">
        <v>27</v>
      </c>
      <c r="E141" s="5"/>
    </row>
    <row r="142" spans="1:5" ht="27.75" customHeight="1">
      <c r="A142" s="5"/>
      <c r="B142" s="5">
        <v>80101</v>
      </c>
      <c r="C142" s="5"/>
      <c r="D142" s="5" t="s">
        <v>25</v>
      </c>
      <c r="E142" s="5"/>
    </row>
    <row r="143" spans="1:5" ht="12.75">
      <c r="A143" s="5"/>
      <c r="B143" s="5"/>
      <c r="C143" s="5">
        <v>4210</v>
      </c>
      <c r="D143" s="5" t="s">
        <v>26</v>
      </c>
      <c r="E143" s="5">
        <v>500</v>
      </c>
    </row>
    <row r="144" spans="1:5" ht="12.75">
      <c r="A144" s="5"/>
      <c r="B144" s="5" t="s">
        <v>10</v>
      </c>
      <c r="C144" s="5"/>
      <c r="D144" s="5"/>
      <c r="E144" s="5">
        <f>SUM(E143:E143)</f>
        <v>500</v>
      </c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 t="s">
        <v>115</v>
      </c>
      <c r="E146" s="7"/>
    </row>
    <row r="147" spans="1:5" ht="12.75">
      <c r="A147" s="7"/>
      <c r="B147" s="7"/>
      <c r="C147" s="7"/>
      <c r="D147" s="7" t="s">
        <v>117</v>
      </c>
      <c r="E147" s="7"/>
    </row>
    <row r="148" spans="1:5" ht="12.75">
      <c r="A148" s="7"/>
      <c r="B148" s="7"/>
      <c r="C148" s="7"/>
      <c r="D148" s="7"/>
      <c r="E148" s="7"/>
    </row>
    <row r="149" spans="1:5" ht="12.75">
      <c r="A149" s="7"/>
      <c r="B149" s="7"/>
      <c r="C149" s="7"/>
      <c r="D149" s="7"/>
      <c r="E149" s="7"/>
    </row>
    <row r="150" spans="1:5" ht="12.75">
      <c r="A150" s="7"/>
      <c r="B150" s="7"/>
      <c r="C150" s="7"/>
      <c r="D150" s="7"/>
      <c r="E150" s="7"/>
    </row>
    <row r="151" spans="1:5" ht="12.75">
      <c r="A151" s="7"/>
      <c r="B151" s="7"/>
      <c r="C151" s="7"/>
      <c r="D151" s="7"/>
      <c r="E151" s="7"/>
    </row>
    <row r="152" spans="1:5" ht="12.75">
      <c r="A152" s="7"/>
      <c r="B152" s="7"/>
      <c r="C152" s="7"/>
      <c r="D152" s="7"/>
      <c r="E152" s="7"/>
    </row>
    <row r="153" spans="1:5" ht="12.75">
      <c r="A153" s="7"/>
      <c r="B153" s="7"/>
      <c r="C153" s="7"/>
      <c r="D153" s="7"/>
      <c r="E153" s="7"/>
    </row>
    <row r="154" spans="1:5" ht="12.75">
      <c r="A154" s="7"/>
      <c r="B154" s="7"/>
      <c r="C154" s="7"/>
      <c r="D154" s="7"/>
      <c r="E154" s="7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5" spans="3:4" ht="12.75">
      <c r="C185" s="3"/>
      <c r="D185" s="3" t="s">
        <v>22</v>
      </c>
    </row>
    <row r="186" spans="3:4" ht="12.75">
      <c r="C186" s="3"/>
      <c r="D186" s="3" t="s">
        <v>113</v>
      </c>
    </row>
    <row r="187" spans="3:4" ht="12.75">
      <c r="C187" s="3"/>
      <c r="D187" s="3" t="s">
        <v>13</v>
      </c>
    </row>
    <row r="188" spans="3:4" ht="12.75">
      <c r="C188" s="3"/>
      <c r="D188" s="3" t="s">
        <v>24</v>
      </c>
    </row>
    <row r="189" spans="3:4" ht="12.75">
      <c r="C189" s="3"/>
      <c r="D189" s="3"/>
    </row>
    <row r="190" spans="1:3" ht="12.75">
      <c r="A190" s="3" t="s">
        <v>33</v>
      </c>
      <c r="B190" s="1"/>
      <c r="C190" s="1"/>
    </row>
    <row r="191" spans="2:3" ht="12.75">
      <c r="B191" s="1" t="s">
        <v>15</v>
      </c>
      <c r="C191" s="1"/>
    </row>
    <row r="192" spans="2:3" ht="12.75">
      <c r="B192" s="1"/>
      <c r="C192" s="1"/>
    </row>
    <row r="193" spans="1:5" ht="12.75">
      <c r="A193" s="6" t="s">
        <v>0</v>
      </c>
      <c r="B193" s="6" t="s">
        <v>1</v>
      </c>
      <c r="C193" s="6" t="s">
        <v>14</v>
      </c>
      <c r="D193" s="6" t="s">
        <v>2</v>
      </c>
      <c r="E193" s="6" t="s">
        <v>3</v>
      </c>
    </row>
    <row r="194" spans="1:5" ht="12.75">
      <c r="A194" s="6">
        <v>1</v>
      </c>
      <c r="B194" s="6">
        <v>2</v>
      </c>
      <c r="C194" s="6">
        <v>3</v>
      </c>
      <c r="D194" s="6">
        <v>4</v>
      </c>
      <c r="E194" s="6">
        <v>5</v>
      </c>
    </row>
    <row r="195" spans="1:5" ht="12.75">
      <c r="A195" s="19"/>
      <c r="B195" s="21"/>
      <c r="C195" s="5"/>
      <c r="D195" s="8" t="s">
        <v>34</v>
      </c>
      <c r="E195" s="5"/>
    </row>
    <row r="196" spans="1:5" ht="12.75">
      <c r="A196" s="5">
        <v>801</v>
      </c>
      <c r="B196" s="5"/>
      <c r="C196" s="5"/>
      <c r="D196" s="5" t="s">
        <v>27</v>
      </c>
      <c r="E196" s="5"/>
    </row>
    <row r="197" spans="1:5" ht="12.75">
      <c r="A197" s="5"/>
      <c r="B197" s="5">
        <v>80101</v>
      </c>
      <c r="C197" s="5"/>
      <c r="D197" s="5" t="s">
        <v>25</v>
      </c>
      <c r="E197" s="5"/>
    </row>
    <row r="198" spans="1:5" ht="12.75">
      <c r="A198" s="5"/>
      <c r="B198" s="5"/>
      <c r="C198" s="5">
        <v>4220</v>
      </c>
      <c r="D198" s="5" t="s">
        <v>21</v>
      </c>
      <c r="E198" s="5">
        <v>4000</v>
      </c>
    </row>
    <row r="199" spans="1:5" ht="25.5">
      <c r="A199" s="5"/>
      <c r="B199" s="5"/>
      <c r="C199" s="5">
        <v>4210</v>
      </c>
      <c r="D199" s="5" t="s">
        <v>109</v>
      </c>
      <c r="E199" s="5">
        <v>5200</v>
      </c>
    </row>
    <row r="200" spans="1:5" ht="12.75">
      <c r="A200" s="5"/>
      <c r="B200" s="5" t="s">
        <v>10</v>
      </c>
      <c r="C200" s="5"/>
      <c r="D200" s="5"/>
      <c r="E200" s="5">
        <f>SUM(E198:E199)</f>
        <v>9200</v>
      </c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 t="s">
        <v>115</v>
      </c>
      <c r="E202" s="7"/>
    </row>
    <row r="203" spans="1:5" ht="12.75">
      <c r="A203" s="7"/>
      <c r="B203" s="7"/>
      <c r="C203" s="7"/>
      <c r="D203" s="7" t="s">
        <v>117</v>
      </c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7"/>
      <c r="B217" s="7"/>
      <c r="C217" s="7"/>
      <c r="D217" s="7"/>
      <c r="E217" s="7"/>
    </row>
    <row r="218" spans="1:5" ht="12.75">
      <c r="A218" s="7"/>
      <c r="B218" s="7"/>
      <c r="C218" s="7"/>
      <c r="D218" s="7"/>
      <c r="E218" s="7"/>
    </row>
    <row r="219" spans="1:5" ht="12.75">
      <c r="A219" s="7"/>
      <c r="B219" s="7"/>
      <c r="C219" s="7"/>
      <c r="D219" s="7"/>
      <c r="E219" s="7"/>
    </row>
    <row r="220" spans="1:5" ht="12.75">
      <c r="A220" s="7"/>
      <c r="B220" s="7"/>
      <c r="C220" s="7"/>
      <c r="D220" s="7"/>
      <c r="E220" s="7"/>
    </row>
    <row r="221" spans="1:5" ht="12.75">
      <c r="A221" s="7"/>
      <c r="B221" s="7"/>
      <c r="C221" s="7"/>
      <c r="D221" s="7"/>
      <c r="E221" s="7"/>
    </row>
    <row r="222" spans="1:5" ht="12.75">
      <c r="A222" s="7"/>
      <c r="B222" s="7"/>
      <c r="C222" s="7"/>
      <c r="D222" s="7"/>
      <c r="E222" s="7"/>
    </row>
    <row r="223" spans="1:5" ht="12.75">
      <c r="A223" s="7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1:5" ht="12.75">
      <c r="A226" s="7"/>
      <c r="B226" s="7"/>
      <c r="C226" s="7"/>
      <c r="D226" s="7"/>
      <c r="E226" s="7"/>
    </row>
    <row r="227" spans="1:5" ht="12.75">
      <c r="A227" s="7"/>
      <c r="B227" s="7"/>
      <c r="C227" s="7"/>
      <c r="D227" s="7"/>
      <c r="E227" s="7"/>
    </row>
    <row r="228" spans="1:5" ht="12.75">
      <c r="A228" s="7"/>
      <c r="B228" s="7"/>
      <c r="C228" s="7"/>
      <c r="D228" s="7"/>
      <c r="E228" s="7"/>
    </row>
    <row r="229" spans="1:5" ht="12.75">
      <c r="A229" s="7"/>
      <c r="B229" s="7"/>
      <c r="C229" s="7"/>
      <c r="D229" s="7"/>
      <c r="E229" s="7"/>
    </row>
    <row r="230" spans="1:5" ht="12.75">
      <c r="A230" s="7"/>
      <c r="B230" s="7"/>
      <c r="C230" s="7"/>
      <c r="D230" s="7"/>
      <c r="E230" s="7"/>
    </row>
    <row r="231" spans="1:5" ht="12.75">
      <c r="A231" s="7"/>
      <c r="B231" s="7"/>
      <c r="C231" s="7"/>
      <c r="D231" s="7"/>
      <c r="E231" s="7"/>
    </row>
    <row r="232" spans="1:5" ht="12.75">
      <c r="A232" s="7"/>
      <c r="B232" s="7"/>
      <c r="C232" s="7"/>
      <c r="D232" s="7"/>
      <c r="E232" s="7"/>
    </row>
    <row r="233" spans="1:5" ht="12.75">
      <c r="A233" s="7"/>
      <c r="B233" s="7"/>
      <c r="C233" s="7"/>
      <c r="D233" s="7"/>
      <c r="E233" s="7"/>
    </row>
    <row r="234" spans="1:5" ht="12.75">
      <c r="A234" s="7"/>
      <c r="B234" s="7"/>
      <c r="C234" s="7"/>
      <c r="D234" s="7"/>
      <c r="E234" s="7"/>
    </row>
    <row r="235" spans="1:5" ht="12.75">
      <c r="A235" s="7"/>
      <c r="B235" s="7"/>
      <c r="C235" s="7"/>
      <c r="D235" s="7"/>
      <c r="E235" s="7"/>
    </row>
    <row r="236" spans="1:5" ht="12.75">
      <c r="A236" s="7"/>
      <c r="B236" s="7"/>
      <c r="C236" s="7"/>
      <c r="D236" s="7"/>
      <c r="E236" s="7"/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/>
      <c r="E238" s="7"/>
    </row>
    <row r="241" spans="3:4" ht="12.75">
      <c r="C241" s="3"/>
      <c r="D241" s="3" t="s">
        <v>28</v>
      </c>
    </row>
    <row r="242" spans="3:4" ht="12.75">
      <c r="C242" s="3"/>
      <c r="D242" s="3" t="s">
        <v>114</v>
      </c>
    </row>
    <row r="243" spans="3:4" ht="12.75">
      <c r="C243" s="3"/>
      <c r="D243" s="3" t="s">
        <v>13</v>
      </c>
    </row>
    <row r="244" spans="3:4" ht="12.75">
      <c r="C244" s="3"/>
      <c r="D244" s="3" t="s">
        <v>24</v>
      </c>
    </row>
    <row r="245" spans="3:4" ht="12.75">
      <c r="C245" s="3"/>
      <c r="D245" s="3"/>
    </row>
    <row r="246" spans="1:3" ht="12.75">
      <c r="A246" s="3" t="s">
        <v>35</v>
      </c>
      <c r="B246" s="1"/>
      <c r="C246" s="1"/>
    </row>
    <row r="247" spans="2:3" ht="12.75">
      <c r="B247" s="1" t="s">
        <v>15</v>
      </c>
      <c r="C247" s="1"/>
    </row>
    <row r="248" spans="2:3" ht="12.75">
      <c r="B248" s="1"/>
      <c r="C248" s="1"/>
    </row>
    <row r="249" spans="1:5" ht="12.75">
      <c r="A249" s="6" t="s">
        <v>0</v>
      </c>
      <c r="B249" s="6" t="s">
        <v>1</v>
      </c>
      <c r="C249" s="6" t="s">
        <v>14</v>
      </c>
      <c r="D249" s="6" t="s">
        <v>2</v>
      </c>
      <c r="E249" s="6" t="s">
        <v>3</v>
      </c>
    </row>
    <row r="250" spans="1:5" ht="12.75">
      <c r="A250" s="6">
        <v>1</v>
      </c>
      <c r="B250" s="6">
        <v>2</v>
      </c>
      <c r="C250" s="6">
        <v>3</v>
      </c>
      <c r="D250" s="6">
        <v>4</v>
      </c>
      <c r="E250" s="6">
        <v>5</v>
      </c>
    </row>
    <row r="251" spans="1:5" ht="12.75">
      <c r="A251" s="19"/>
      <c r="B251" s="21"/>
      <c r="C251" s="5"/>
      <c r="D251" s="8" t="s">
        <v>34</v>
      </c>
      <c r="E251" s="5"/>
    </row>
    <row r="252" spans="1:5" ht="12.75">
      <c r="A252" s="5">
        <v>801</v>
      </c>
      <c r="B252" s="5"/>
      <c r="C252" s="5"/>
      <c r="D252" s="5" t="s">
        <v>27</v>
      </c>
      <c r="E252" s="5"/>
    </row>
    <row r="253" spans="1:5" ht="12.75">
      <c r="A253" s="5"/>
      <c r="B253" s="5">
        <v>80101</v>
      </c>
      <c r="C253" s="5"/>
      <c r="D253" s="5" t="s">
        <v>25</v>
      </c>
      <c r="E253" s="5"/>
    </row>
    <row r="254" spans="1:5" ht="12.75">
      <c r="A254" s="5"/>
      <c r="B254" s="5"/>
      <c r="C254" s="5">
        <v>4210</v>
      </c>
      <c r="D254" s="5" t="s">
        <v>26</v>
      </c>
      <c r="E254" s="5">
        <v>1300</v>
      </c>
    </row>
    <row r="255" spans="1:5" ht="12.75">
      <c r="A255" s="5"/>
      <c r="B255" s="5" t="s">
        <v>10</v>
      </c>
      <c r="C255" s="5"/>
      <c r="D255" s="5"/>
      <c r="E255" s="5">
        <f>SUM(E254:E254)</f>
        <v>1300</v>
      </c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 t="s">
        <v>115</v>
      </c>
      <c r="E257" s="7"/>
    </row>
    <row r="258" spans="1:5" ht="12.75">
      <c r="A258" s="7"/>
      <c r="B258" s="7"/>
      <c r="C258" s="7"/>
      <c r="D258" s="7" t="s">
        <v>117</v>
      </c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6" spans="1:5" ht="12.75">
      <c r="A276" s="7"/>
      <c r="B276" s="7"/>
      <c r="C276" s="7"/>
      <c r="D276" s="7"/>
      <c r="E276" s="7"/>
    </row>
    <row r="277" spans="1:5" ht="12.75">
      <c r="A277" s="7"/>
      <c r="B277" s="7"/>
      <c r="C277" s="7"/>
      <c r="D277" s="7"/>
      <c r="E277" s="7"/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1" spans="1:5" ht="12.75">
      <c r="A281" s="7"/>
      <c r="B281" s="7"/>
      <c r="C281" s="7"/>
      <c r="D281" s="7"/>
      <c r="E281" s="7"/>
    </row>
    <row r="282" spans="1:5" ht="12.75">
      <c r="A282" s="7"/>
      <c r="B282" s="7"/>
      <c r="C282" s="7"/>
      <c r="D282" s="7"/>
      <c r="E282" s="7"/>
    </row>
    <row r="283" spans="1:5" ht="12.75">
      <c r="A283" s="7"/>
      <c r="B283" s="7"/>
      <c r="C283" s="7"/>
      <c r="D283" s="7"/>
      <c r="E283" s="7"/>
    </row>
    <row r="284" spans="1:5" ht="12.75">
      <c r="A284" s="7"/>
      <c r="B284" s="7"/>
      <c r="C284" s="7"/>
      <c r="D284" s="7"/>
      <c r="E284" s="7"/>
    </row>
    <row r="285" spans="1:5" ht="12.75">
      <c r="A285" s="7"/>
      <c r="B285" s="7"/>
      <c r="C285" s="7"/>
      <c r="D285" s="7"/>
      <c r="E285" s="7"/>
    </row>
    <row r="286" spans="1:5" ht="12.75">
      <c r="A286" s="7"/>
      <c r="B286" s="7"/>
      <c r="C286" s="7"/>
      <c r="D286" s="7"/>
      <c r="E286" s="7"/>
    </row>
    <row r="287" spans="1:5" ht="12.75">
      <c r="A287" s="7"/>
      <c r="B287" s="7"/>
      <c r="C287" s="7"/>
      <c r="D287" s="7"/>
      <c r="E287" s="7"/>
    </row>
    <row r="288" spans="1:5" ht="12.75">
      <c r="A288" s="7"/>
      <c r="B288" s="7"/>
      <c r="C288" s="7"/>
      <c r="D288" s="7"/>
      <c r="E288" s="7"/>
    </row>
    <row r="289" spans="1:5" ht="12.75">
      <c r="A289" s="7"/>
      <c r="B289" s="7"/>
      <c r="C289" s="7"/>
      <c r="D289" s="7"/>
      <c r="E289" s="7"/>
    </row>
    <row r="290" spans="1:5" ht="12.75">
      <c r="A290" s="7"/>
      <c r="B290" s="7"/>
      <c r="C290" s="7"/>
      <c r="D290" s="7"/>
      <c r="E290" s="7"/>
    </row>
    <row r="291" spans="1:5" ht="12.75">
      <c r="A291" s="7"/>
      <c r="B291" s="7"/>
      <c r="C291" s="7"/>
      <c r="D291" s="7"/>
      <c r="E291" s="7"/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/>
      <c r="E293" s="7"/>
    </row>
    <row r="294" spans="1:5" ht="12.75">
      <c r="A294" s="7"/>
      <c r="B294" s="7"/>
      <c r="C294" s="7"/>
      <c r="D294" s="7"/>
      <c r="E294" s="7"/>
    </row>
    <row r="295" spans="1:5" ht="12.75">
      <c r="A295" s="7"/>
      <c r="B295" s="7"/>
      <c r="C295" s="7"/>
      <c r="D295" s="7"/>
      <c r="E295" s="7"/>
    </row>
    <row r="297" spans="3:4" ht="12.75">
      <c r="C297" s="3"/>
      <c r="D297" s="3" t="s">
        <v>29</v>
      </c>
    </row>
    <row r="298" spans="3:4" ht="12.75">
      <c r="C298" s="3"/>
      <c r="D298" s="3" t="s">
        <v>114</v>
      </c>
    </row>
    <row r="299" spans="3:4" ht="12.75">
      <c r="C299" s="3"/>
      <c r="D299" s="3" t="s">
        <v>13</v>
      </c>
    </row>
    <row r="300" spans="3:4" ht="12.75">
      <c r="C300" s="3"/>
      <c r="D300" s="3" t="s">
        <v>24</v>
      </c>
    </row>
    <row r="301" spans="3:4" ht="12.75">
      <c r="C301" s="3"/>
      <c r="D301" s="3"/>
    </row>
    <row r="302" spans="1:3" ht="12.75">
      <c r="A302" s="3" t="s">
        <v>36</v>
      </c>
      <c r="B302" s="1"/>
      <c r="C302" s="1"/>
    </row>
    <row r="303" spans="2:3" ht="12.75">
      <c r="B303" s="1" t="s">
        <v>15</v>
      </c>
      <c r="C303" s="1"/>
    </row>
    <row r="304" spans="2:3" ht="12.75">
      <c r="B304" s="1"/>
      <c r="C304" s="1"/>
    </row>
    <row r="305" spans="1:5" ht="12.75">
      <c r="A305" s="6" t="s">
        <v>0</v>
      </c>
      <c r="B305" s="6" t="s">
        <v>1</v>
      </c>
      <c r="C305" s="6" t="s">
        <v>14</v>
      </c>
      <c r="D305" s="6" t="s">
        <v>2</v>
      </c>
      <c r="E305" s="6" t="s">
        <v>3</v>
      </c>
    </row>
    <row r="306" spans="1:5" ht="12.75">
      <c r="A306" s="6">
        <v>1</v>
      </c>
      <c r="B306" s="6">
        <v>2</v>
      </c>
      <c r="C306" s="6">
        <v>3</v>
      </c>
      <c r="D306" s="6">
        <v>4</v>
      </c>
      <c r="E306" s="6">
        <v>5</v>
      </c>
    </row>
    <row r="307" spans="1:5" ht="12.75">
      <c r="A307" s="19"/>
      <c r="B307" s="21"/>
      <c r="C307" s="5"/>
      <c r="D307" s="8" t="s">
        <v>34</v>
      </c>
      <c r="E307" s="5"/>
    </row>
    <row r="308" spans="1:5" ht="12.75">
      <c r="A308" s="5">
        <v>801</v>
      </c>
      <c r="B308" s="5"/>
      <c r="C308" s="5"/>
      <c r="D308" s="5" t="s">
        <v>27</v>
      </c>
      <c r="E308" s="5"/>
    </row>
    <row r="309" spans="1:5" ht="12.75">
      <c r="A309" s="5"/>
      <c r="B309" s="5">
        <v>80101</v>
      </c>
      <c r="C309" s="5"/>
      <c r="D309" s="5" t="s">
        <v>25</v>
      </c>
      <c r="E309" s="5"/>
    </row>
    <row r="310" spans="1:5" ht="25.5">
      <c r="A310" s="5"/>
      <c r="B310" s="5"/>
      <c r="C310" s="5">
        <v>4210</v>
      </c>
      <c r="D310" s="5" t="s">
        <v>108</v>
      </c>
      <c r="E310" s="5">
        <v>9000</v>
      </c>
    </row>
    <row r="311" spans="1:5" ht="12.75">
      <c r="A311" s="5"/>
      <c r="B311" s="5" t="s">
        <v>10</v>
      </c>
      <c r="C311" s="5"/>
      <c r="D311" s="5"/>
      <c r="E311" s="5">
        <f>SUM(E310:E310)</f>
        <v>9000</v>
      </c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 t="s">
        <v>115</v>
      </c>
      <c r="E313" s="7"/>
    </row>
    <row r="314" spans="1:5" ht="12.75">
      <c r="A314" s="7"/>
      <c r="B314" s="7"/>
      <c r="C314" s="7"/>
      <c r="D314" s="7" t="s">
        <v>117</v>
      </c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1" spans="1:5" ht="12.75">
      <c r="A331" s="7"/>
      <c r="B331" s="7"/>
      <c r="C331" s="7"/>
      <c r="D331" s="7"/>
      <c r="E331" s="7"/>
    </row>
    <row r="332" spans="1:5" ht="12.75">
      <c r="A332" s="7"/>
      <c r="B332" s="7"/>
      <c r="C332" s="7"/>
      <c r="D332" s="7"/>
      <c r="E332" s="7"/>
    </row>
    <row r="333" spans="1:5" ht="12.75">
      <c r="A333" s="7"/>
      <c r="B333" s="7"/>
      <c r="C333" s="7"/>
      <c r="D333" s="7"/>
      <c r="E333" s="7"/>
    </row>
    <row r="334" spans="1:5" ht="12.75">
      <c r="A334" s="7"/>
      <c r="B334" s="7"/>
      <c r="C334" s="7"/>
      <c r="D334" s="7"/>
      <c r="E334" s="7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3" spans="3:4" ht="12.75">
      <c r="C353" s="3"/>
      <c r="D353" s="3" t="s">
        <v>30</v>
      </c>
    </row>
    <row r="354" spans="3:4" ht="12.75">
      <c r="C354" s="3"/>
      <c r="D354" s="3" t="s">
        <v>113</v>
      </c>
    </row>
    <row r="355" spans="3:4" ht="12.75">
      <c r="C355" s="3"/>
      <c r="D355" s="3" t="s">
        <v>13</v>
      </c>
    </row>
    <row r="356" spans="3:4" ht="12.75">
      <c r="C356" s="3"/>
      <c r="D356" s="3" t="s">
        <v>24</v>
      </c>
    </row>
    <row r="357" spans="3:4" ht="12.75">
      <c r="C357" s="3"/>
      <c r="D357" s="3"/>
    </row>
    <row r="358" spans="1:3" ht="12.75">
      <c r="A358" s="3" t="s">
        <v>37</v>
      </c>
      <c r="B358" s="1"/>
      <c r="C358" s="1"/>
    </row>
    <row r="359" spans="2:3" ht="12.75">
      <c r="B359" s="1" t="s">
        <v>15</v>
      </c>
      <c r="C359" s="1"/>
    </row>
    <row r="360" spans="2:3" ht="12.75">
      <c r="B360" s="1"/>
      <c r="C360" s="1"/>
    </row>
    <row r="361" spans="1:5" ht="12.75">
      <c r="A361" s="6" t="s">
        <v>0</v>
      </c>
      <c r="B361" s="6" t="s">
        <v>1</v>
      </c>
      <c r="C361" s="6" t="s">
        <v>14</v>
      </c>
      <c r="D361" s="6" t="s">
        <v>2</v>
      </c>
      <c r="E361" s="6" t="s">
        <v>3</v>
      </c>
    </row>
    <row r="362" spans="1:5" ht="12.75">
      <c r="A362" s="6">
        <v>1</v>
      </c>
      <c r="B362" s="6">
        <v>2</v>
      </c>
      <c r="C362" s="6">
        <v>3</v>
      </c>
      <c r="D362" s="6">
        <v>4</v>
      </c>
      <c r="E362" s="6">
        <v>5</v>
      </c>
    </row>
    <row r="363" spans="1:5" ht="12.75">
      <c r="A363" s="19"/>
      <c r="B363" s="21"/>
      <c r="C363" s="5"/>
      <c r="D363" s="8" t="s">
        <v>34</v>
      </c>
      <c r="E363" s="5"/>
    </row>
    <row r="364" spans="1:5" ht="12.75">
      <c r="A364" s="5">
        <v>801</v>
      </c>
      <c r="B364" s="5"/>
      <c r="C364" s="5"/>
      <c r="D364" s="5" t="s">
        <v>27</v>
      </c>
      <c r="E364" s="5"/>
    </row>
    <row r="365" spans="1:5" ht="12.75">
      <c r="A365" s="5"/>
      <c r="B365" s="5">
        <v>80101</v>
      </c>
      <c r="C365" s="5"/>
      <c r="D365" s="5" t="s">
        <v>25</v>
      </c>
      <c r="E365" s="5"/>
    </row>
    <row r="366" spans="1:5" ht="25.5">
      <c r="A366" s="5"/>
      <c r="B366" s="5"/>
      <c r="C366" s="5">
        <v>4210</v>
      </c>
      <c r="D366" s="5" t="s">
        <v>107</v>
      </c>
      <c r="E366" s="5">
        <v>5000</v>
      </c>
    </row>
    <row r="367" spans="1:5" ht="12.75">
      <c r="A367" s="5"/>
      <c r="B367" s="5" t="s">
        <v>10</v>
      </c>
      <c r="C367" s="5"/>
      <c r="D367" s="5"/>
      <c r="E367" s="5">
        <f>SUM(E366:E366)</f>
        <v>5000</v>
      </c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 t="s">
        <v>115</v>
      </c>
      <c r="E369" s="7"/>
    </row>
    <row r="370" spans="1:5" ht="12.75">
      <c r="A370" s="7"/>
      <c r="B370" s="7"/>
      <c r="C370" s="7"/>
      <c r="D370" s="7" t="s">
        <v>117</v>
      </c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9" spans="3:4" ht="12.75">
      <c r="C409" s="3"/>
      <c r="D409" s="3" t="s">
        <v>31</v>
      </c>
    </row>
    <row r="410" spans="3:4" ht="12.75">
      <c r="C410" s="3"/>
      <c r="D410" s="3" t="s">
        <v>114</v>
      </c>
    </row>
    <row r="411" spans="3:4" ht="12.75">
      <c r="C411" s="3"/>
      <c r="D411" s="3" t="s">
        <v>13</v>
      </c>
    </row>
    <row r="412" spans="3:4" ht="12.75">
      <c r="C412" s="3"/>
      <c r="D412" s="3" t="s">
        <v>24</v>
      </c>
    </row>
    <row r="413" spans="3:4" ht="12.75">
      <c r="C413" s="3"/>
      <c r="D413" s="3"/>
    </row>
    <row r="414" spans="1:3" ht="12.75">
      <c r="A414" s="3" t="s">
        <v>38</v>
      </c>
      <c r="B414" s="1"/>
      <c r="C414" s="1"/>
    </row>
    <row r="415" spans="2:3" ht="12.75">
      <c r="B415" s="1" t="s">
        <v>15</v>
      </c>
      <c r="C415" s="1"/>
    </row>
    <row r="416" spans="2:3" ht="12.75">
      <c r="B416" s="1"/>
      <c r="C416" s="1"/>
    </row>
    <row r="417" spans="1:5" ht="12.75">
      <c r="A417" s="6" t="s">
        <v>0</v>
      </c>
      <c r="B417" s="6" t="s">
        <v>1</v>
      </c>
      <c r="C417" s="6" t="s">
        <v>14</v>
      </c>
      <c r="D417" s="6" t="s">
        <v>2</v>
      </c>
      <c r="E417" s="6" t="s">
        <v>3</v>
      </c>
    </row>
    <row r="418" spans="1:5" ht="12.75">
      <c r="A418" s="6">
        <v>1</v>
      </c>
      <c r="B418" s="6">
        <v>2</v>
      </c>
      <c r="C418" s="6">
        <v>3</v>
      </c>
      <c r="D418" s="6">
        <v>4</v>
      </c>
      <c r="E418" s="6">
        <v>5</v>
      </c>
    </row>
    <row r="419" spans="1:5" ht="12.75">
      <c r="A419" s="19"/>
      <c r="B419" s="21"/>
      <c r="C419" s="5"/>
      <c r="D419" s="8" t="s">
        <v>34</v>
      </c>
      <c r="E419" s="5"/>
    </row>
    <row r="420" spans="1:5" ht="12.75">
      <c r="A420" s="5">
        <v>801</v>
      </c>
      <c r="B420" s="5"/>
      <c r="C420" s="5"/>
      <c r="D420" s="5" t="s">
        <v>27</v>
      </c>
      <c r="E420" s="5"/>
    </row>
    <row r="421" spans="1:5" ht="12.75">
      <c r="A421" s="5"/>
      <c r="B421" s="5">
        <v>80101</v>
      </c>
      <c r="C421" s="5"/>
      <c r="D421" s="5" t="s">
        <v>25</v>
      </c>
      <c r="E421" s="5"/>
    </row>
    <row r="422" spans="1:5" ht="25.5">
      <c r="A422" s="5"/>
      <c r="B422" s="5"/>
      <c r="C422" s="5">
        <v>4210</v>
      </c>
      <c r="D422" s="5" t="s">
        <v>105</v>
      </c>
      <c r="E422" s="5">
        <v>5000</v>
      </c>
    </row>
    <row r="423" spans="1:5" ht="38.25">
      <c r="A423" s="5"/>
      <c r="B423" s="5"/>
      <c r="C423" s="5">
        <v>4270</v>
      </c>
      <c r="D423" s="5" t="s">
        <v>106</v>
      </c>
      <c r="E423" s="5">
        <v>40500</v>
      </c>
    </row>
    <row r="424" spans="1:5" ht="12.75">
      <c r="A424" s="5"/>
      <c r="B424" s="5" t="s">
        <v>10</v>
      </c>
      <c r="C424" s="5"/>
      <c r="D424" s="5"/>
      <c r="E424" s="5">
        <f>SUM(E422:E423)</f>
        <v>45500</v>
      </c>
    </row>
    <row r="426" ht="12.75">
      <c r="D426" s="7" t="s">
        <v>115</v>
      </c>
    </row>
    <row r="427" ht="12.75">
      <c r="D427" s="7" t="s">
        <v>117</v>
      </c>
    </row>
  </sheetData>
  <mergeCells count="18">
    <mergeCell ref="A6:E6"/>
    <mergeCell ref="A140:B140"/>
    <mergeCell ref="A53:B53"/>
    <mergeCell ref="A195:B195"/>
    <mergeCell ref="A57:B57"/>
    <mergeCell ref="A102:B102"/>
    <mergeCell ref="A66:B66"/>
    <mergeCell ref="A21:B21"/>
    <mergeCell ref="A28:B28"/>
    <mergeCell ref="A32:B32"/>
    <mergeCell ref="A251:B251"/>
    <mergeCell ref="A307:B307"/>
    <mergeCell ref="A363:B363"/>
    <mergeCell ref="A419:B419"/>
    <mergeCell ref="A36:B36"/>
    <mergeCell ref="A62:B62"/>
    <mergeCell ref="A81:B81"/>
    <mergeCell ref="A96:B9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2007-06-21T07:50:55Z</cp:lastPrinted>
  <dcterms:created xsi:type="dcterms:W3CDTF">2000-12-11T07:56:55Z</dcterms:created>
  <dcterms:modified xsi:type="dcterms:W3CDTF">2007-06-28T09:56:48Z</dcterms:modified>
  <cp:category/>
  <cp:version/>
  <cp:contentType/>
  <cp:contentStatus/>
</cp:coreProperties>
</file>