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<sst xmlns="http://schemas.openxmlformats.org/spreadsheetml/2006/main" count="407" uniqueCount="169">
  <si>
    <r>
      <rPr>
        <sz val="10"/>
        <rFont val="Arial CE"/>
        <family val="0"/>
      </rPr>
      <t>Burmistrza  Wołczyna</t>
    </r>
  </si>
  <si>
    <t>Dział</t>
  </si>
  <si>
    <t>Rozdział</t>
  </si>
  <si>
    <t>Paragraf</t>
  </si>
  <si>
    <t>Plan</t>
  </si>
  <si>
    <t>Zwiększa się wydatki</t>
  </si>
  <si>
    <t>Oświata i wychowanie</t>
  </si>
  <si>
    <t>Szkoły podstawowe</t>
  </si>
  <si>
    <t>Wynagrodzenia osobowe pracowników</t>
  </si>
  <si>
    <t>RAZEM ZWIĘKSZENIA</t>
  </si>
  <si>
    <t>RAZEM ZMNIEJSZENIA</t>
  </si>
  <si>
    <t>Zakup usług pozostałych</t>
  </si>
  <si>
    <t>Rok 2005- zadania własne</t>
  </si>
  <si>
    <t>Przedszkola</t>
  </si>
  <si>
    <t>Załącznik nr 7</t>
  </si>
  <si>
    <t>Zmniejsza się wydatki</t>
  </si>
  <si>
    <t>Składki na ubezpieczenia społeczne</t>
  </si>
  <si>
    <t>Składki na Fundusz Pracy</t>
  </si>
  <si>
    <t>Oddziały przedszkolne w szkołach podstawowych</t>
  </si>
  <si>
    <t>Załącznik nr 8</t>
  </si>
  <si>
    <r>
      <rPr>
        <sz val="10"/>
        <rFont val="Arial CE"/>
        <family val="0"/>
      </rPr>
      <t>Wyszczególnienie</t>
    </r>
  </si>
  <si>
    <t>Załącznik nr 1</t>
  </si>
  <si>
    <t xml:space="preserve">RAZEM </t>
  </si>
  <si>
    <t>Zakup energii</t>
  </si>
  <si>
    <t>Załącznik nr 2</t>
  </si>
  <si>
    <t>Załącznik nr 3</t>
  </si>
  <si>
    <t>Załącznik nr 4</t>
  </si>
  <si>
    <t>Zakup materiałow i wyposażenia</t>
  </si>
  <si>
    <t>0 830</t>
  </si>
  <si>
    <t>Wpływy z usług</t>
  </si>
  <si>
    <t>Zwiększa się dochody</t>
  </si>
  <si>
    <t>0 960</t>
  </si>
  <si>
    <t>Zmiana planu  dochodów  budżetowych Publicznego Gimnazjum w Wołczynie</t>
  </si>
  <si>
    <t>Gimnazja</t>
  </si>
  <si>
    <t>Pozostała działalność</t>
  </si>
  <si>
    <t>Transport i łączność</t>
  </si>
  <si>
    <t>Drogi publiczne gminne</t>
  </si>
  <si>
    <t>Administracja publiczna</t>
  </si>
  <si>
    <t>Promocja jednostek samorządu terytorialnego</t>
  </si>
  <si>
    <t>Kultura i ochrona dziedzictwa narodowego</t>
  </si>
  <si>
    <t>0 690</t>
  </si>
  <si>
    <t>Zmiana planu  wydatków budżetowych Szkoły Podstawowej w Komorznie</t>
  </si>
  <si>
    <t>Zmiana planu  wydatków budżetowych Szkoły Podstawowej Nr 1 w Wołczynie</t>
  </si>
  <si>
    <t>RAZEM</t>
  </si>
  <si>
    <t>Załącznik nr 9</t>
  </si>
  <si>
    <t>Zmiana planu  wydatków budżetowych Szkoły Podstawowej w Wierzbicy Górnej</t>
  </si>
  <si>
    <t>Załącznik nr 10</t>
  </si>
  <si>
    <t>Załącznik nr 11</t>
  </si>
  <si>
    <t>Zmiana planu  wydatków budżetowych Publicznego Gimnazjum w Wołczynie</t>
  </si>
  <si>
    <t>Zmiana planu  dochodów budżetowych Urządu Miejskiego</t>
  </si>
  <si>
    <t>Zmiana planu  wydatków budżetowych Urzędu Miejskiego w Wołczynie</t>
  </si>
  <si>
    <t>Załącznik nr 12</t>
  </si>
  <si>
    <t xml:space="preserve">Zmniejsza się wydatki </t>
  </si>
  <si>
    <t>Transport i łaczność</t>
  </si>
  <si>
    <t>Drogi publiczne i gminne</t>
  </si>
  <si>
    <t>Gospodarka komunalna i ochrona środowiska</t>
  </si>
  <si>
    <t>Wydatki inwestycyjne jednostek budzetowych</t>
  </si>
  <si>
    <t>Domy i osrodki kultury , swietlice i kluby</t>
  </si>
  <si>
    <t>Kultura fizyczna i sport</t>
  </si>
  <si>
    <t>0 10</t>
  </si>
  <si>
    <t>Rolnictwo i łowiectwo</t>
  </si>
  <si>
    <t>0 1010</t>
  </si>
  <si>
    <t>Infrastrukrura wodociągowa i sanitacyjna wsi</t>
  </si>
  <si>
    <t>Gospodarka mieszkaniowa</t>
  </si>
  <si>
    <t>Gospodarka gruntami i nieruchomosciami</t>
  </si>
  <si>
    <t>Kultura i ochrona dzedzictwa narodowego</t>
  </si>
  <si>
    <t>Zadania w zakresie kultury fizycznej i sportu</t>
  </si>
  <si>
    <t>Urzędy gmin (miast i miast na prawach powiatu)</t>
  </si>
  <si>
    <t>Rolnictwi i łowiectwo</t>
  </si>
  <si>
    <t>Infrastruktura wodociągowa i sanitacyjna wsi</t>
  </si>
  <si>
    <t>Wydatki inwestycyjne jednostek budżetowych- Remont elewacji budynku Urzędu Miejskiegi z wymiana stolarki otworowej)</t>
  </si>
  <si>
    <t>Edukacyjna opieka wychowawcza</t>
  </si>
  <si>
    <t>z dnia 05.12.2005r.</t>
  </si>
  <si>
    <t>Zmiana planu  dochodów  budżetowych Szkoły Podstawowej   w  Wierzbicy Górnej</t>
  </si>
  <si>
    <t>Zwieksza się dochody</t>
  </si>
  <si>
    <t>Gospodarka gruntami i nieruchomościami</t>
  </si>
  <si>
    <t>0 750</t>
  </si>
  <si>
    <t>Dochody z najmu i dzierżawy składników majatkowych Skarbu Państwa , jednostek samorządu terytorialneho lub innych jednostek zaliczanych do sektora finansów publicznych oraz umów o podobnym charakterze</t>
  </si>
  <si>
    <t>Zmiana planu  dochodów  budżetowych Szkoły Podstawowej Nr 2 w Wołczynie</t>
  </si>
  <si>
    <t>Wpływy z róznych opłat</t>
  </si>
  <si>
    <t>0 870</t>
  </si>
  <si>
    <t>Wpływy ze sprzedazy składników majatkowych</t>
  </si>
  <si>
    <t>Otrzymane spadki, zapisy i darowizny w postaci pieniężnej</t>
  </si>
  <si>
    <t>Dowozenie uczniów do szkół</t>
  </si>
  <si>
    <t>Środki na dofinansowanie własnych zadań bieżacych gmin (związków gmin) powiatów (związków powiatów), samorządów województw pozyskane zinnych źródeł - difinansowanie z ANR w Opolu zadania- Remont drogi w Krzywiczynach</t>
  </si>
  <si>
    <t>0 920</t>
  </si>
  <si>
    <t>Pozostałe odsetki</t>
  </si>
  <si>
    <t>Różne rozliczenia</t>
  </si>
  <si>
    <t>Część oświatowa subwencji ogólnej dla jednostek samorzadu terytorialnego</t>
  </si>
  <si>
    <t>Subwencje ogólne</t>
  </si>
  <si>
    <t>Oswietlenie ulic, placów i dróg</t>
  </si>
  <si>
    <t>Środki na dofinansowanie własnych inwestycji gmin (związków gmin) , powiatów (związków powiatów), samorządów województw , pozyskane z innych źródeł- dofinansowanie z ANR w opolu na zadanie : Rozdział sieci wodociągowej w Gierałcicach oraz w Wierzbicy Górnej</t>
  </si>
  <si>
    <t>Środki na dofinansowanie własnych inwestycji gmin (związków gmin) , powiatów (związków powiatów), samorządów województw , pozyskane z innych źródeł- dofinansowanie z ANR w opolu na zadanie : Wykonanie przyłącza energetycznego oświetlenia ulicznego w miejscowościach: Szymonków-Mscisław, Roznów , Brzezinki)</t>
  </si>
  <si>
    <t>Załącznik nr 5</t>
  </si>
  <si>
    <t>Załącznik nr 6</t>
  </si>
  <si>
    <t>Zwieksza się wydatki</t>
  </si>
  <si>
    <t>Wynagrodzenia i pochodne od wynagrodzeń</t>
  </si>
  <si>
    <t>Zakup środków żywnosci</t>
  </si>
  <si>
    <t>Zakupy inwestycyjne jednostek budżetowych- zakup pieca c.o.</t>
  </si>
  <si>
    <t>Zakupy inwestycyjne jednostek budżetowych</t>
  </si>
  <si>
    <t>Razem zwiększenia</t>
  </si>
  <si>
    <t>Razem zmniejszenia</t>
  </si>
  <si>
    <t>Zmiana planu  wydatków budżetowych Szkoły Podstawowej w Szymonkowie</t>
  </si>
  <si>
    <t>Wynagodzenia osobowe pracowników</t>
  </si>
  <si>
    <t>Zmiana planu  wydatków budżetowych Szkoły Podstawowej w Skałągach</t>
  </si>
  <si>
    <t>Zmiana planu  wydatków budżetowych Szkoły Podstawowej Nr 2 w Wołczynie</t>
  </si>
  <si>
    <t>Zakup srodków zywności</t>
  </si>
  <si>
    <t>Załącznik nr 13</t>
  </si>
  <si>
    <t>Zmiana planu  wydatków budżetowych Szkoły Podstawowej  w Wąsicach</t>
  </si>
  <si>
    <t>Oddziały przedzkolne w szkołach podstawowych</t>
  </si>
  <si>
    <t>Załącznik nr 14</t>
  </si>
  <si>
    <t>Zmiana planu  wydatków budżetowych Przedszkola Publicznego w Wołczynie</t>
  </si>
  <si>
    <t>Dodatkowe wynagrodzenie roczne</t>
  </si>
  <si>
    <t>Zakup usług pozostałych(sołectwo Wąsice)</t>
  </si>
  <si>
    <t>Rózne rozliczenia</t>
  </si>
  <si>
    <t>Rezerwy ogólne i celowe</t>
  </si>
  <si>
    <t>Rezerwy</t>
  </si>
  <si>
    <t>Świetlice szkolne</t>
  </si>
  <si>
    <t>Gospodarka komunalna i ochrona srodowiska</t>
  </si>
  <si>
    <t>Zakup materiałow i wyposażenia (sołectwo Brzezinki- 1.700, Wierzbica Dolna-2.600)</t>
  </si>
  <si>
    <t>Domy i ośrodki kultury , swietlice i kluby</t>
  </si>
  <si>
    <t>Zakup materiałow i wyposażenia (sołectwo Świniary Wielkie)</t>
  </si>
  <si>
    <t>Zakup materiałow i wyposażenia (sołectwo Wierzbica Górna)</t>
  </si>
  <si>
    <t>Rozdział sieci wodociągowej w Gierałcicach oraz  Wierzbicy Górnej- 100.227</t>
  </si>
  <si>
    <t>Budowa sieci wodociagowej Duczów Mały-Jedliskai Wasice- 35.000 zł</t>
  </si>
  <si>
    <t>Budowa sieci kanalizacji sanitarnej w Gierałcicach-2000</t>
  </si>
  <si>
    <t>Zakup usług remontowych-Remont drogi w Krzywiczynach</t>
  </si>
  <si>
    <t>Działalnośc usługowa</t>
  </si>
  <si>
    <t>Plany zagospodarowania przestrzennego</t>
  </si>
  <si>
    <t>Bezpieczeństwo publiczne i ochrona przeciwpożarowa</t>
  </si>
  <si>
    <t>Ochotnicze straze pozarne</t>
  </si>
  <si>
    <t>sołectwo Wasice- 688, Wierzbica Dolna-2.600</t>
  </si>
  <si>
    <t>pozostałe-1.000</t>
  </si>
  <si>
    <t>Wynagrodzenia bezosobowe</t>
  </si>
  <si>
    <t>Gospodarka odpadami</t>
  </si>
  <si>
    <t>Wydatki inwestycyjne jednostek budżetowych- Rozbudowa wraz z modernizacja składowiska odpadów komunalnych w Wierzbicy Górnej gm. Wołczyn Etap I</t>
  </si>
  <si>
    <t>Oswietlenieulic, placów i dróg</t>
  </si>
  <si>
    <t>Modernizacja systemu oświetlenia dróg na terenie gminy Wołczyn-10.000</t>
  </si>
  <si>
    <t>Wykonanie przyłacza energetycznego oświetlenia ulicznego w miejscowościach :Szymonków-Mscisław, Roznów , Brzezinki- 28.204</t>
  </si>
  <si>
    <t>sołectwo Swiniary Wielkie-1.400</t>
  </si>
  <si>
    <t>tabliczki z nazwami ulic-15.000</t>
  </si>
  <si>
    <t>sołectwo Wierzbica Górna-2000</t>
  </si>
  <si>
    <t>Wydatki inwestycyjne jednostek budzetowych- Modernizacja i przebudowa zabytkowego parku w Wołczynie</t>
  </si>
  <si>
    <t>Zakup usług remontowych-sołectwo Brzezinki</t>
  </si>
  <si>
    <t>Zakup materiałow i wyposażenia- sołectwo Świniary Wielkie</t>
  </si>
  <si>
    <t>Zmiana planu  dochodów  budżetowych Szkoły Podstawowej w Szymonkowie</t>
  </si>
  <si>
    <t>0 970</t>
  </si>
  <si>
    <t>Wpływy z róznych dochodów</t>
  </si>
  <si>
    <t>Zmiana planu  dochodów  budżetowych Przedszkola Publicznego w Wołczynie</t>
  </si>
  <si>
    <t>Załącznik nr 15</t>
  </si>
  <si>
    <t>Załącznik nr 16</t>
  </si>
  <si>
    <t>Zakup środków zywności</t>
  </si>
  <si>
    <t>Razem zwiekszenia</t>
  </si>
  <si>
    <t>0 580</t>
  </si>
  <si>
    <t>Grzywny i inne kary pienięzne od osb prawnych i innych jednostek organizacyjnych</t>
  </si>
  <si>
    <t>Dochody od osób prawnych ,osón fizycznych i oc innych jednostek nieposiadajacych osobowości prawnej oraz wydatki zwiazane z ich poborem</t>
  </si>
  <si>
    <t>Udziały gmin w podatkach stanowiacych dochód budzetu państwa</t>
  </si>
  <si>
    <t>0 010</t>
  </si>
  <si>
    <t>Podatek dochodowy od osób fizycznych</t>
  </si>
  <si>
    <t>Pomoc społeczna</t>
  </si>
  <si>
    <t>Dodatki mieszkaniowe</t>
  </si>
  <si>
    <t>Świadczenia społeczne</t>
  </si>
  <si>
    <t>Zakup usług remontowych</t>
  </si>
  <si>
    <t>Połozenie kostki - plac za Lewiatanem-20.000</t>
  </si>
  <si>
    <t>do zarządzenia 477  /2005</t>
  </si>
  <si>
    <t>do zarządzenia 477/2005</t>
  </si>
  <si>
    <t>do zarządzenia 477 /2005</t>
  </si>
  <si>
    <t>do zarządzenia Nr 477 /2005</t>
  </si>
  <si>
    <t>do zarządzenia Nr 477/2005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</si>
</sst>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0"/>
  <sheetViews>
    <sheetView tabSelected="1" view="pageBreakPreview" zoomScale="60" workbookViewId="0" topLeftCell="A861">
      <selection activeCell="D893" sqref="D893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9" t="s">
        <v>21</v>
      </c>
    </row>
    <row r="2" ht="12.75">
      <c r="D2" s="9" t="s">
        <v>164</v>
      </c>
    </row>
    <row r="3" ht="12.75">
      <c r="D3" s="1" t="s">
        <v>0</v>
      </c>
    </row>
    <row r="4" ht="12.75">
      <c r="D4" s="9" t="s">
        <v>72</v>
      </c>
    </row>
    <row r="6" spans="1:6" ht="12.75">
      <c r="A6" s="38" t="s">
        <v>73</v>
      </c>
      <c r="B6" s="39"/>
      <c r="C6" s="39"/>
      <c r="D6" s="39"/>
      <c r="E6" s="39"/>
      <c r="F6" s="39"/>
    </row>
    <row r="7" spans="1:6" ht="12.75">
      <c r="A7" s="38" t="s">
        <v>12</v>
      </c>
      <c r="B7" s="39"/>
      <c r="C7" s="39"/>
      <c r="D7" s="39"/>
      <c r="E7" s="39"/>
      <c r="F7" s="39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1</v>
      </c>
      <c r="B9" s="3" t="s">
        <v>2</v>
      </c>
      <c r="C9" s="3" t="s">
        <v>3</v>
      </c>
      <c r="D9" s="16" t="s">
        <v>20</v>
      </c>
      <c r="E9" s="3" t="s">
        <v>4</v>
      </c>
    </row>
    <row r="10" spans="1:5" ht="12.75">
      <c r="A10" s="4"/>
      <c r="B10" s="4"/>
      <c r="C10" s="5"/>
      <c r="D10" s="6" t="s">
        <v>74</v>
      </c>
      <c r="E10" s="4"/>
    </row>
    <row r="11" spans="1:5" ht="12.75">
      <c r="A11" s="4">
        <v>801</v>
      </c>
      <c r="B11" s="4"/>
      <c r="C11" s="5"/>
      <c r="D11" s="4" t="s">
        <v>6</v>
      </c>
      <c r="E11" s="4"/>
    </row>
    <row r="12" spans="1:5" ht="12.75">
      <c r="A12" s="4"/>
      <c r="B12" s="4">
        <v>80101</v>
      </c>
      <c r="C12" s="4"/>
      <c r="D12" s="8" t="s">
        <v>7</v>
      </c>
      <c r="E12" s="4"/>
    </row>
    <row r="13" spans="1:5" ht="12.75">
      <c r="A13" s="4"/>
      <c r="B13" s="4"/>
      <c r="C13" s="25" t="s">
        <v>28</v>
      </c>
      <c r="D13" s="8" t="s">
        <v>29</v>
      </c>
      <c r="E13" s="4">
        <v>4300</v>
      </c>
    </row>
    <row r="14" spans="1:18" ht="12.75">
      <c r="A14" s="4"/>
      <c r="B14" s="4"/>
      <c r="C14" s="4"/>
      <c r="D14" s="8" t="s">
        <v>22</v>
      </c>
      <c r="E14" s="6">
        <f>SUM(E13:E13)</f>
        <v>4300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4:18" ht="12.75">
      <c r="D15" s="9"/>
      <c r="E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9"/>
      <c r="E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4:18" ht="12.75">
      <c r="D17" s="9"/>
      <c r="E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4:18" ht="12.75">
      <c r="D18" s="9"/>
      <c r="E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9"/>
      <c r="E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18" ht="12.75">
      <c r="D20" s="9"/>
      <c r="E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4:18" ht="12.75">
      <c r="D21" s="9"/>
      <c r="E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4:18" ht="12.75">
      <c r="D22" s="9"/>
      <c r="E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4:18" ht="12.75">
      <c r="D23" s="9"/>
      <c r="E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4:18" ht="12.75">
      <c r="D24" s="9"/>
      <c r="E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4:18" ht="12.75">
      <c r="D25" s="9"/>
      <c r="E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4:18" ht="12.75">
      <c r="D26" s="9"/>
      <c r="E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4:18" ht="12.75">
      <c r="D27" s="9"/>
      <c r="E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4:18" ht="12.75">
      <c r="D28" s="9"/>
      <c r="E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4:18" ht="12.75">
      <c r="D29" s="9"/>
      <c r="E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4:18" ht="12.75">
      <c r="D30" s="9"/>
      <c r="E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4:18" ht="12.75">
      <c r="D31" s="9"/>
      <c r="E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4:18" ht="12.75">
      <c r="D32" s="9"/>
      <c r="E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9"/>
      <c r="E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18" ht="12.75">
      <c r="D34" s="9"/>
      <c r="E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9"/>
      <c r="E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4:18" ht="12.75">
      <c r="D36" s="9"/>
      <c r="E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4:18" ht="12.75">
      <c r="D37" s="9"/>
      <c r="E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4:18" ht="12.75">
      <c r="D38" s="9"/>
      <c r="E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4:18" ht="12.75">
      <c r="D39" s="9"/>
      <c r="E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4:18" ht="12.75">
      <c r="D40" s="9"/>
      <c r="E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4:18" ht="12.75">
      <c r="D41" s="9"/>
      <c r="E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4:18" ht="12.75">
      <c r="D42" s="9"/>
      <c r="E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4:18" ht="12.75">
      <c r="D43" s="9"/>
      <c r="E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4:18" ht="12.75">
      <c r="D44" s="9"/>
      <c r="E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4:18" ht="12.75">
      <c r="D45" s="9"/>
      <c r="E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4:18" ht="12.75">
      <c r="D46" s="9"/>
      <c r="E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4:18" ht="12.75">
      <c r="D47" s="9"/>
      <c r="E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4:18" ht="12.75">
      <c r="D48" s="9"/>
      <c r="E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4:18" ht="12.75">
      <c r="D49" s="9"/>
      <c r="E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4:18" ht="12.75">
      <c r="D50" s="9"/>
      <c r="E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18" ht="12.75">
      <c r="D51" s="9"/>
      <c r="E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4:18" ht="12.75">
      <c r="D52" s="9"/>
      <c r="E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4:18" ht="12.75">
      <c r="D53" s="9"/>
      <c r="E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4:18" ht="12.75">
      <c r="D54" s="9"/>
      <c r="E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4:18" ht="12.75">
      <c r="D55" s="9"/>
      <c r="E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4:18" ht="12.75">
      <c r="D56" s="9"/>
      <c r="E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4:18" ht="12.75">
      <c r="D57" s="9"/>
      <c r="E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4:18" ht="12.75">
      <c r="D58" s="9"/>
      <c r="E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2.75">
      <c r="D59" s="9"/>
      <c r="E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4:18" ht="12.75">
      <c r="D61" s="9" t="s">
        <v>24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4:18" ht="12.75">
      <c r="D62" s="9" t="s">
        <v>165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4:18" ht="12.75">
      <c r="D63" s="1" t="s"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4:18" ht="12.75">
      <c r="D64" s="9" t="s">
        <v>72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7:1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8" t="s">
        <v>32</v>
      </c>
      <c r="B66" s="39"/>
      <c r="C66" s="39"/>
      <c r="D66" s="39"/>
      <c r="E66" s="39"/>
      <c r="F66" s="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38" t="s">
        <v>12</v>
      </c>
      <c r="B67" s="39"/>
      <c r="C67" s="39"/>
      <c r="D67" s="39"/>
      <c r="E67" s="39"/>
      <c r="F67" s="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2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3" t="s">
        <v>1</v>
      </c>
      <c r="B69" s="3" t="s">
        <v>2</v>
      </c>
      <c r="C69" s="3" t="s">
        <v>3</v>
      </c>
      <c r="D69" s="16" t="s">
        <v>20</v>
      </c>
      <c r="E69" s="3" t="s">
        <v>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4"/>
      <c r="B70" s="4"/>
      <c r="C70" s="5"/>
      <c r="D70" s="6" t="s">
        <v>74</v>
      </c>
      <c r="E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4">
        <v>700</v>
      </c>
      <c r="B71" s="4"/>
      <c r="C71" s="5"/>
      <c r="D71" s="8" t="s">
        <v>63</v>
      </c>
      <c r="E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4"/>
      <c r="B72" s="4">
        <v>70005</v>
      </c>
      <c r="C72" s="4"/>
      <c r="D72" s="8" t="s">
        <v>75</v>
      </c>
      <c r="E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51">
      <c r="A73" s="4"/>
      <c r="B73" s="4"/>
      <c r="C73" s="25" t="s">
        <v>76</v>
      </c>
      <c r="D73" s="10" t="s">
        <v>77</v>
      </c>
      <c r="E73" s="4">
        <v>914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4"/>
      <c r="B74" s="4"/>
      <c r="C74" s="4"/>
      <c r="D74" s="8" t="s">
        <v>22</v>
      </c>
      <c r="E74" s="6">
        <f>SUM(E73:E73)</f>
        <v>914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 ht="12.75">
      <c r="D75" s="9"/>
      <c r="E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 ht="12.75">
      <c r="D76" s="9"/>
      <c r="E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4:18" ht="12.75">
      <c r="D77" s="9"/>
      <c r="E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4:18" ht="12.75">
      <c r="D78" s="9"/>
      <c r="E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4:18" ht="12.75">
      <c r="D79" s="9"/>
      <c r="E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4:18" ht="12.75">
      <c r="D80" s="9"/>
      <c r="E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4:18" ht="12.75">
      <c r="D81" s="9"/>
      <c r="E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4:18" ht="12.75">
      <c r="D82" s="9"/>
      <c r="E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4:18" ht="12.75">
      <c r="D83" s="9"/>
      <c r="E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4:18" ht="12.75">
      <c r="D84" s="9"/>
      <c r="E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4:18" ht="12.75">
      <c r="D85" s="9"/>
      <c r="E85" s="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4:18" ht="12.75">
      <c r="D86" s="9"/>
      <c r="E86" s="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4:18" ht="12.75">
      <c r="D87" s="9"/>
      <c r="E87" s="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4:18" ht="12.75">
      <c r="D88" s="9"/>
      <c r="E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4:18" ht="12.75">
      <c r="D89" s="9"/>
      <c r="E89" s="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4:18" ht="12.75">
      <c r="D90" s="9"/>
      <c r="E90" s="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4:18" ht="12.75">
      <c r="D91" s="9"/>
      <c r="E91" s="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4:18" ht="12.75">
      <c r="D92" s="9"/>
      <c r="E92" s="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4:18" ht="12.75">
      <c r="D93" s="9"/>
      <c r="E93" s="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4:18" ht="12.75">
      <c r="D94" s="9"/>
      <c r="E94" s="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4:18" ht="12.75">
      <c r="D95" s="9"/>
      <c r="E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4:18" ht="12.75">
      <c r="D96" s="9"/>
      <c r="E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4:18" ht="12.75">
      <c r="D97" s="9"/>
      <c r="E97" s="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4:18" ht="12.75">
      <c r="D98" s="9"/>
      <c r="E98" s="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4:18" ht="12.75">
      <c r="D99" s="9"/>
      <c r="E99" s="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4:18" ht="12.75">
      <c r="D100" s="9"/>
      <c r="E100" s="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4:18" ht="12.75">
      <c r="D101" s="9"/>
      <c r="E101" s="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4:18" ht="12.75">
      <c r="D102" s="9"/>
      <c r="E102" s="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4:18" ht="12.75">
      <c r="D103" s="9"/>
      <c r="E103" s="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4:18" ht="12.75">
      <c r="D104" s="9"/>
      <c r="E104" s="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4:18" ht="12.75">
      <c r="D105" s="9"/>
      <c r="E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4:18" ht="12.75">
      <c r="D106" s="9"/>
      <c r="E106" s="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4:18" ht="12.75">
      <c r="D107" s="9"/>
      <c r="E107" s="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4:18" ht="12.75">
      <c r="D108" s="9"/>
      <c r="E108" s="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4:18" ht="12.75">
      <c r="D109" s="9"/>
      <c r="E109" s="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4:18" ht="12.75">
      <c r="D110" s="9"/>
      <c r="E110" s="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4:18" ht="12.75">
      <c r="D111" s="9"/>
      <c r="E111" s="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4:18" ht="12.75">
      <c r="D112" s="9"/>
      <c r="E112" s="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4:18" ht="12.75">
      <c r="D113" s="9"/>
      <c r="E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4:18" ht="12.75">
      <c r="D114" s="9"/>
      <c r="E114" s="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4:18" ht="12.75">
      <c r="D115" s="9" t="s">
        <v>25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4:18" ht="12.75">
      <c r="D116" s="9" t="s">
        <v>165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4:18" ht="12.75">
      <c r="D117" s="1" t="s"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4:18" ht="12.75">
      <c r="D118" s="9" t="s">
        <v>72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7:18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38" t="s">
        <v>78</v>
      </c>
      <c r="B120" s="38"/>
      <c r="C120" s="38"/>
      <c r="D120" s="38"/>
      <c r="E120" s="38"/>
      <c r="F120" s="3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38" t="s">
        <v>12</v>
      </c>
      <c r="B121" s="38"/>
      <c r="C121" s="38"/>
      <c r="D121" s="38"/>
      <c r="E121" s="38"/>
      <c r="F121" s="3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2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3" t="s">
        <v>1</v>
      </c>
      <c r="B123" s="3" t="s">
        <v>2</v>
      </c>
      <c r="C123" s="3" t="s">
        <v>3</v>
      </c>
      <c r="D123" s="16" t="s">
        <v>20</v>
      </c>
      <c r="E123" s="3" t="s">
        <v>4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4"/>
      <c r="B124" s="4"/>
      <c r="C124" s="5"/>
      <c r="D124" s="6" t="s">
        <v>30</v>
      </c>
      <c r="E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4">
        <v>700</v>
      </c>
      <c r="B125" s="4"/>
      <c r="C125" s="5"/>
      <c r="D125" s="32" t="s">
        <v>63</v>
      </c>
      <c r="E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4"/>
      <c r="B126" s="4">
        <v>70005</v>
      </c>
      <c r="C126" s="5"/>
      <c r="D126" s="32" t="s">
        <v>64</v>
      </c>
      <c r="E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51">
      <c r="A127" s="4"/>
      <c r="B127" s="4"/>
      <c r="C127" s="26" t="s">
        <v>76</v>
      </c>
      <c r="D127" s="10" t="s">
        <v>77</v>
      </c>
      <c r="E127" s="4">
        <v>1285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4">
        <v>801</v>
      </c>
      <c r="B128" s="4"/>
      <c r="C128" s="5"/>
      <c r="D128" s="4" t="s">
        <v>6</v>
      </c>
      <c r="E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4"/>
      <c r="B129" s="4">
        <v>80101</v>
      </c>
      <c r="C129" s="4"/>
      <c r="D129" s="8" t="s">
        <v>7</v>
      </c>
      <c r="E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4"/>
      <c r="B130" s="4"/>
      <c r="C130" s="25" t="s">
        <v>40</v>
      </c>
      <c r="D130" s="8" t="s">
        <v>79</v>
      </c>
      <c r="E130" s="4">
        <v>3318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4"/>
      <c r="B131" s="4"/>
      <c r="C131" s="25" t="s">
        <v>28</v>
      </c>
      <c r="D131" s="8" t="s">
        <v>29</v>
      </c>
      <c r="E131" s="4">
        <v>4671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4"/>
      <c r="B132" s="4"/>
      <c r="C132" s="25" t="s">
        <v>80</v>
      </c>
      <c r="D132" s="8" t="s">
        <v>81</v>
      </c>
      <c r="E132" s="4">
        <v>205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4.25" customHeight="1">
      <c r="A133" s="4"/>
      <c r="B133" s="4"/>
      <c r="C133" s="25" t="s">
        <v>31</v>
      </c>
      <c r="D133" s="10" t="s">
        <v>82</v>
      </c>
      <c r="E133" s="4">
        <v>2000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4.25" customHeight="1">
      <c r="A134" s="4"/>
      <c r="B134" s="4">
        <v>80113</v>
      </c>
      <c r="C134" s="25"/>
      <c r="D134" s="10" t="s">
        <v>83</v>
      </c>
      <c r="E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4.25" customHeight="1">
      <c r="A135" s="4"/>
      <c r="B135" s="4"/>
      <c r="C135" s="25" t="s">
        <v>40</v>
      </c>
      <c r="D135" s="10" t="s">
        <v>79</v>
      </c>
      <c r="E135" s="4">
        <v>810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4"/>
      <c r="B136" s="4"/>
      <c r="C136" s="4"/>
      <c r="D136" s="8" t="s">
        <v>22</v>
      </c>
      <c r="E136" s="6">
        <f>SUM(E127:E135)</f>
        <v>12289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4:18" ht="12.75">
      <c r="D137" s="9"/>
      <c r="E137" s="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4:18" ht="12.75">
      <c r="D138" s="9"/>
      <c r="E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4:18" ht="12.75">
      <c r="D139" s="9"/>
      <c r="E139" s="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4:18" ht="12.75">
      <c r="D140" s="9"/>
      <c r="E140" s="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4:18" ht="12.75">
      <c r="D141" s="9"/>
      <c r="E141" s="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4:18" ht="12.75">
      <c r="D142" s="9"/>
      <c r="E142" s="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4:18" ht="12.75">
      <c r="D143" s="9"/>
      <c r="E143" s="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4:18" ht="12.75">
      <c r="D144" s="9"/>
      <c r="E144" s="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4:18" ht="12.75">
      <c r="D145" s="9"/>
      <c r="E145" s="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4:18" ht="12.75">
      <c r="D146" s="9"/>
      <c r="E146" s="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4:18" ht="12.75">
      <c r="D147" s="9"/>
      <c r="E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4:18" ht="12.75">
      <c r="D148" s="9"/>
      <c r="E148" s="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4:18" ht="12.75">
      <c r="D149" s="9"/>
      <c r="E149" s="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4:18" ht="12.75">
      <c r="D150" s="9"/>
      <c r="E150" s="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4:18" ht="12.75">
      <c r="D151" s="9"/>
      <c r="E151" s="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4:18" ht="12.75">
      <c r="D152" s="9"/>
      <c r="E152" s="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4:18" ht="12.75">
      <c r="D153" s="9"/>
      <c r="E153" s="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4:18" ht="12.75">
      <c r="D154" s="9"/>
      <c r="E154" s="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4:18" ht="12.75">
      <c r="D155" s="9"/>
      <c r="E155" s="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4:18" ht="12.75">
      <c r="D156" s="9"/>
      <c r="E156" s="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4:18" ht="12.75">
      <c r="D157" s="9"/>
      <c r="E157" s="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4:18" ht="12.75">
      <c r="D158" s="9"/>
      <c r="E158" s="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4:18" ht="12.75">
      <c r="D159" s="9"/>
      <c r="E159" s="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4:18" ht="12.75">
      <c r="D160" s="9"/>
      <c r="E160" s="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4:18" ht="12.75">
      <c r="D161" s="9"/>
      <c r="E161" s="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4:18" ht="12.75">
      <c r="D162" s="9"/>
      <c r="E162" s="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4:18" ht="12.75">
      <c r="D163" s="9"/>
      <c r="E163" s="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4:18" ht="12.75">
      <c r="D164" s="9"/>
      <c r="E164" s="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4:18" ht="12.75">
      <c r="D165" s="9"/>
      <c r="E165" s="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4:18" ht="12.75">
      <c r="D166" s="9"/>
      <c r="E166" s="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4:18" ht="12.75">
      <c r="D167" s="9"/>
      <c r="E167" s="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4:18" ht="12.75">
      <c r="D168" s="9"/>
      <c r="E168" s="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4:18" ht="12.75">
      <c r="D169" s="9"/>
      <c r="E169" s="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4:18" ht="12.75">
      <c r="D170" s="9"/>
      <c r="E170" s="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4:18" ht="12.75">
      <c r="D171" s="9"/>
      <c r="E171" s="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4:18" ht="12.75">
      <c r="D172" s="9"/>
      <c r="E172" s="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4:18" ht="12.75">
      <c r="D173" s="9" t="s">
        <v>26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4:18" ht="12.75">
      <c r="D174" s="9" t="s">
        <v>166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4:18" ht="12.75">
      <c r="D175" s="1" t="s">
        <v>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4:18" ht="12.75">
      <c r="D176" s="9" t="s">
        <v>72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7:18" ht="12.7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38" t="s">
        <v>145</v>
      </c>
      <c r="B178" s="38"/>
      <c r="C178" s="38"/>
      <c r="D178" s="38"/>
      <c r="E178" s="38"/>
      <c r="F178" s="3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38" t="s">
        <v>12</v>
      </c>
      <c r="B179" s="38"/>
      <c r="C179" s="38"/>
      <c r="D179" s="38"/>
      <c r="E179" s="38"/>
      <c r="F179" s="3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2"/>
      <c r="B180" s="2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3" t="s">
        <v>1</v>
      </c>
      <c r="B181" s="3" t="s">
        <v>2</v>
      </c>
      <c r="C181" s="3" t="s">
        <v>3</v>
      </c>
      <c r="D181" s="16" t="s">
        <v>20</v>
      </c>
      <c r="E181" s="3" t="s">
        <v>4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4"/>
      <c r="B182" s="4"/>
      <c r="C182" s="5"/>
      <c r="D182" s="6" t="s">
        <v>30</v>
      </c>
      <c r="E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4">
        <v>801</v>
      </c>
      <c r="B183" s="4"/>
      <c r="C183" s="5"/>
      <c r="D183" s="4" t="s">
        <v>6</v>
      </c>
      <c r="E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4"/>
      <c r="B184" s="4">
        <v>80101</v>
      </c>
      <c r="C184" s="4"/>
      <c r="D184" s="8" t="s">
        <v>7</v>
      </c>
      <c r="E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4"/>
      <c r="B185" s="4"/>
      <c r="C185" s="25" t="s">
        <v>40</v>
      </c>
      <c r="D185" s="8" t="s">
        <v>79</v>
      </c>
      <c r="E185" s="4">
        <v>19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4"/>
      <c r="B186" s="4"/>
      <c r="C186" s="25" t="s">
        <v>146</v>
      </c>
      <c r="D186" s="8" t="s">
        <v>147</v>
      </c>
      <c r="E186" s="4">
        <v>320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4"/>
      <c r="B187" s="4"/>
      <c r="C187" s="4"/>
      <c r="D187" s="8" t="s">
        <v>22</v>
      </c>
      <c r="E187" s="6">
        <f>SUM(E183:E186)</f>
        <v>339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4:18" ht="12.75">
      <c r="D188" s="9"/>
      <c r="E188" s="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4:18" ht="12.75">
      <c r="D189" s="9"/>
      <c r="E189" s="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4:18" ht="12.75">
      <c r="D190" s="9"/>
      <c r="E190" s="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4:18" ht="12.75">
      <c r="D191" s="9"/>
      <c r="E191" s="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4:18" ht="12.75">
      <c r="D192" s="9"/>
      <c r="E192" s="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4:18" ht="12.75">
      <c r="D193" s="9"/>
      <c r="E193" s="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4:18" ht="12.75">
      <c r="D194" s="9"/>
      <c r="E194" s="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4:18" ht="12.75">
      <c r="D195" s="9"/>
      <c r="E195" s="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4:18" ht="12.75">
      <c r="D196" s="9"/>
      <c r="E196" s="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4:18" ht="12.75">
      <c r="D197" s="9"/>
      <c r="E197" s="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4:18" ht="12.75">
      <c r="D198" s="9"/>
      <c r="E198" s="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4:18" ht="12.75">
      <c r="D199" s="9"/>
      <c r="E199" s="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4:18" ht="12.75">
      <c r="D200" s="9"/>
      <c r="E200" s="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4:18" ht="12.75">
      <c r="D201" s="9"/>
      <c r="E201" s="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4:18" ht="12.75">
      <c r="D202" s="9"/>
      <c r="E202" s="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4:18" ht="12.75">
      <c r="D203" s="9"/>
      <c r="E203" s="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4:18" ht="12.75">
      <c r="D204" s="9"/>
      <c r="E204" s="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4:18" ht="12.75">
      <c r="D205" s="9"/>
      <c r="E205" s="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4:18" ht="12.75">
      <c r="D206" s="9"/>
      <c r="E206" s="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4:18" ht="12.75">
      <c r="D207" s="9"/>
      <c r="E207" s="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4:18" ht="12.75">
      <c r="D208" s="9"/>
      <c r="E208" s="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4:18" ht="12.75">
      <c r="D209" s="9"/>
      <c r="E209" s="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4:18" ht="12.75">
      <c r="D210" s="9"/>
      <c r="E210" s="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4:18" ht="12.75">
      <c r="D211" s="9"/>
      <c r="E211" s="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4:18" ht="12.75">
      <c r="D212" s="9"/>
      <c r="E212" s="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4:18" ht="12.75">
      <c r="D213" s="9"/>
      <c r="E213" s="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4:18" ht="12.75">
      <c r="D214" s="9"/>
      <c r="E214" s="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4:18" ht="12.75">
      <c r="D215" s="9"/>
      <c r="E215" s="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4:18" ht="12.75">
      <c r="D216" s="9"/>
      <c r="E216" s="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4:18" ht="12.75">
      <c r="D217" s="9"/>
      <c r="E217" s="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4:18" ht="12.75">
      <c r="D218" s="9"/>
      <c r="E218" s="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4:18" ht="12.75">
      <c r="D219" s="9"/>
      <c r="E219" s="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4:18" ht="12.75">
      <c r="D220" s="9"/>
      <c r="E220" s="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4:18" ht="12.75">
      <c r="D221" s="9"/>
      <c r="E221" s="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4:18" ht="12.75">
      <c r="D222" s="9"/>
      <c r="E222" s="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4:18" ht="12.75">
      <c r="D223" s="9"/>
      <c r="E223" s="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4:18" ht="12.75">
      <c r="D224" s="9"/>
      <c r="E224" s="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4:18" ht="12.75">
      <c r="D225" s="9"/>
      <c r="E225" s="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4:18" ht="12.75">
      <c r="D226" s="9" t="s">
        <v>93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4:18" ht="12.75">
      <c r="D227" s="9" t="s">
        <v>166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4:18" ht="12.75">
      <c r="D228" s="1" t="s">
        <v>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4:18" ht="12.75">
      <c r="D229" s="9" t="s">
        <v>72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7:18" ht="12.75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38" t="s">
        <v>148</v>
      </c>
      <c r="B231" s="38"/>
      <c r="C231" s="38"/>
      <c r="D231" s="38"/>
      <c r="E231" s="38"/>
      <c r="F231" s="3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>
      <c r="A232" s="38" t="s">
        <v>12</v>
      </c>
      <c r="B232" s="38"/>
      <c r="C232" s="38"/>
      <c r="D232" s="38"/>
      <c r="E232" s="38"/>
      <c r="F232" s="3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>
      <c r="A233" s="2"/>
      <c r="B233" s="2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>
      <c r="A234" s="3" t="s">
        <v>1</v>
      </c>
      <c r="B234" s="3" t="s">
        <v>2</v>
      </c>
      <c r="C234" s="3" t="s">
        <v>3</v>
      </c>
      <c r="D234" s="16" t="s">
        <v>20</v>
      </c>
      <c r="E234" s="3" t="s">
        <v>4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4"/>
      <c r="B235" s="4"/>
      <c r="C235" s="5"/>
      <c r="D235" s="6" t="s">
        <v>30</v>
      </c>
      <c r="E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4">
        <v>801</v>
      </c>
      <c r="B236" s="4"/>
      <c r="C236" s="5"/>
      <c r="D236" s="4" t="s">
        <v>6</v>
      </c>
      <c r="E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4"/>
      <c r="B237" s="4">
        <v>80104</v>
      </c>
      <c r="C237" s="4"/>
      <c r="D237" s="8" t="s">
        <v>13</v>
      </c>
      <c r="E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4"/>
      <c r="B238" s="4"/>
      <c r="C238" s="25" t="s">
        <v>28</v>
      </c>
      <c r="D238" s="8" t="s">
        <v>29</v>
      </c>
      <c r="E238" s="4">
        <v>6000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5" ht="12.75">
      <c r="A239" s="4"/>
      <c r="B239" s="4"/>
      <c r="C239" s="4"/>
      <c r="D239" s="8" t="s">
        <v>22</v>
      </c>
      <c r="E239" s="6">
        <f>SUM(E236:E238)</f>
        <v>6000</v>
      </c>
    </row>
    <row r="240" spans="4:5" ht="12.75">
      <c r="D240" s="9"/>
      <c r="E240" s="7"/>
    </row>
    <row r="241" spans="4:5" ht="12.75">
      <c r="D241" s="9"/>
      <c r="E241" s="7"/>
    </row>
    <row r="242" spans="4:5" ht="12.75">
      <c r="D242" s="9"/>
      <c r="E242" s="7"/>
    </row>
    <row r="243" spans="4:5" ht="12.75">
      <c r="D243" s="9"/>
      <c r="E243" s="7"/>
    </row>
    <row r="244" spans="4:5" ht="12.75">
      <c r="D244" s="9"/>
      <c r="E244" s="7"/>
    </row>
    <row r="245" spans="4:5" ht="12.75">
      <c r="D245" s="9"/>
      <c r="E245" s="7"/>
    </row>
    <row r="246" spans="4:5" ht="12.75">
      <c r="D246" s="9"/>
      <c r="E246" s="7"/>
    </row>
    <row r="247" spans="4:5" ht="12.75">
      <c r="D247" s="9"/>
      <c r="E247" s="7"/>
    </row>
    <row r="248" spans="4:5" ht="12.75">
      <c r="D248" s="9"/>
      <c r="E248" s="7"/>
    </row>
    <row r="249" spans="4:5" ht="12.75">
      <c r="D249" s="9"/>
      <c r="E249" s="7"/>
    </row>
    <row r="250" spans="4:5" ht="12.75">
      <c r="D250" s="9"/>
      <c r="E250" s="7"/>
    </row>
    <row r="251" spans="4:5" ht="12.75">
      <c r="D251" s="9"/>
      <c r="E251" s="7"/>
    </row>
    <row r="252" spans="4:5" ht="12.75">
      <c r="D252" s="9"/>
      <c r="E252" s="7"/>
    </row>
    <row r="253" spans="4:5" ht="12.75">
      <c r="D253" s="9"/>
      <c r="E253" s="7"/>
    </row>
    <row r="254" spans="4:5" ht="12.75">
      <c r="D254" s="9"/>
      <c r="E254" s="7"/>
    </row>
    <row r="255" spans="4:5" ht="12.75">
      <c r="D255" s="9"/>
      <c r="E255" s="7"/>
    </row>
    <row r="256" spans="4:5" ht="12.75">
      <c r="D256" s="9"/>
      <c r="E256" s="7"/>
    </row>
    <row r="257" spans="4:5" ht="12.75">
      <c r="D257" s="9"/>
      <c r="E257" s="7"/>
    </row>
    <row r="258" spans="4:5" ht="12.75">
      <c r="D258" s="9"/>
      <c r="E258" s="7"/>
    </row>
    <row r="259" spans="4:5" ht="12.75">
      <c r="D259" s="9"/>
      <c r="E259" s="7"/>
    </row>
    <row r="260" spans="4:5" ht="12.75">
      <c r="D260" s="9"/>
      <c r="E260" s="7"/>
    </row>
    <row r="261" spans="4:5" ht="12.75">
      <c r="D261" s="9"/>
      <c r="E261" s="7"/>
    </row>
    <row r="262" spans="4:5" ht="12.75">
      <c r="D262" s="9"/>
      <c r="E262" s="7"/>
    </row>
    <row r="263" spans="4:5" ht="12.75">
      <c r="D263" s="9"/>
      <c r="E263" s="7"/>
    </row>
    <row r="264" spans="4:5" ht="12.75">
      <c r="D264" s="9"/>
      <c r="E264" s="7"/>
    </row>
    <row r="265" spans="4:5" ht="12.75">
      <c r="D265" s="9"/>
      <c r="E265" s="7"/>
    </row>
    <row r="266" spans="4:5" ht="12.75">
      <c r="D266" s="9"/>
      <c r="E266" s="7"/>
    </row>
    <row r="267" spans="4:5" ht="12.75">
      <c r="D267" s="9"/>
      <c r="E267" s="7"/>
    </row>
    <row r="268" spans="4:5" ht="12.75">
      <c r="D268" s="9"/>
      <c r="E268" s="7"/>
    </row>
    <row r="269" spans="4:5" ht="12.75">
      <c r="D269" s="9"/>
      <c r="E269" s="7"/>
    </row>
    <row r="270" spans="4:5" ht="12.75">
      <c r="D270" s="9"/>
      <c r="E270" s="7"/>
    </row>
    <row r="271" spans="4:5" ht="12.75">
      <c r="D271" s="9"/>
      <c r="E271" s="7"/>
    </row>
    <row r="272" spans="4:5" ht="12.75">
      <c r="D272" s="9"/>
      <c r="E272" s="7"/>
    </row>
    <row r="273" spans="4:5" ht="12.75">
      <c r="D273" s="9"/>
      <c r="E273" s="7"/>
    </row>
    <row r="274" spans="4:5" ht="12.75">
      <c r="D274" s="9"/>
      <c r="E274" s="7"/>
    </row>
    <row r="275" spans="4:5" ht="12.75">
      <c r="D275" s="9"/>
      <c r="E275" s="7"/>
    </row>
    <row r="276" spans="4:5" ht="12.75">
      <c r="D276" s="9"/>
      <c r="E276" s="7"/>
    </row>
    <row r="277" spans="4:5" ht="12.75">
      <c r="D277" s="9"/>
      <c r="E277" s="7"/>
    </row>
    <row r="278" spans="4:5" ht="12.75">
      <c r="D278" s="9"/>
      <c r="E278" s="7"/>
    </row>
    <row r="279" spans="4:5" ht="12.75">
      <c r="D279" s="9"/>
      <c r="E279" s="7"/>
    </row>
    <row r="280" spans="4:5" ht="12.75">
      <c r="D280" s="9"/>
      <c r="E280" s="7"/>
    </row>
    <row r="281" spans="4:5" ht="12.75">
      <c r="D281" s="9"/>
      <c r="E281" s="7"/>
    </row>
    <row r="282" spans="4:5" ht="12.75">
      <c r="D282" s="9"/>
      <c r="E282" s="7"/>
    </row>
    <row r="283" spans="4:5" ht="12.75">
      <c r="D283" s="9"/>
      <c r="E283" s="7"/>
    </row>
    <row r="284" spans="4:5" ht="12.75">
      <c r="D284" s="9"/>
      <c r="E284" s="7"/>
    </row>
    <row r="285" spans="4:5" ht="12.75">
      <c r="D285" s="9"/>
      <c r="E285" s="7"/>
    </row>
    <row r="286" spans="4:5" ht="12.75">
      <c r="D286" s="9"/>
      <c r="E286" s="7"/>
    </row>
    <row r="287" spans="4:5" ht="12.75">
      <c r="D287" s="9"/>
      <c r="E287" s="7"/>
    </row>
    <row r="288" spans="4:5" ht="12.75">
      <c r="D288" s="37" t="s">
        <v>94</v>
      </c>
      <c r="E288" s="7"/>
    </row>
    <row r="289" ht="12.75">
      <c r="D289" s="9" t="s">
        <v>167</v>
      </c>
    </row>
    <row r="290" ht="12.75">
      <c r="D290" s="1" t="s">
        <v>0</v>
      </c>
    </row>
    <row r="291" ht="12.75">
      <c r="D291" s="9" t="s">
        <v>72</v>
      </c>
    </row>
    <row r="293" spans="1:6" ht="12.75">
      <c r="A293" s="38" t="s">
        <v>49</v>
      </c>
      <c r="B293" s="39"/>
      <c r="C293" s="39"/>
      <c r="D293" s="39"/>
      <c r="E293" s="39"/>
      <c r="F293" s="39"/>
    </row>
    <row r="294" spans="1:6" ht="12.75">
      <c r="A294" s="38" t="s">
        <v>12</v>
      </c>
      <c r="B294" s="39"/>
      <c r="C294" s="39"/>
      <c r="D294" s="39"/>
      <c r="E294" s="39"/>
      <c r="F294" s="39"/>
    </row>
    <row r="295" spans="1:6" ht="12.75">
      <c r="A295" s="2"/>
      <c r="B295" s="2"/>
      <c r="C295" s="2"/>
      <c r="D295" s="2"/>
      <c r="E295" s="2"/>
      <c r="F295" s="2"/>
    </row>
    <row r="296" spans="1:5" ht="12.75">
      <c r="A296" s="3" t="s">
        <v>1</v>
      </c>
      <c r="B296" s="3" t="s">
        <v>2</v>
      </c>
      <c r="C296" s="3" t="s">
        <v>3</v>
      </c>
      <c r="D296" s="16" t="s">
        <v>20</v>
      </c>
      <c r="E296" s="3" t="s">
        <v>4</v>
      </c>
    </row>
    <row r="297" spans="1:5" ht="12.75">
      <c r="A297" s="4"/>
      <c r="B297" s="4"/>
      <c r="C297" s="5"/>
      <c r="D297" s="6" t="s">
        <v>30</v>
      </c>
      <c r="E297" s="4"/>
    </row>
    <row r="298" spans="1:5" ht="12.75">
      <c r="A298" s="25" t="s">
        <v>59</v>
      </c>
      <c r="B298" s="15"/>
      <c r="C298" s="5"/>
      <c r="D298" s="32" t="s">
        <v>68</v>
      </c>
      <c r="E298" s="4"/>
    </row>
    <row r="299" spans="1:5" ht="12.75">
      <c r="A299" s="15"/>
      <c r="B299" s="25" t="s">
        <v>61</v>
      </c>
      <c r="C299" s="5"/>
      <c r="D299" s="32" t="s">
        <v>69</v>
      </c>
      <c r="E299" s="4"/>
    </row>
    <row r="300" spans="1:5" ht="25.5">
      <c r="A300" s="15"/>
      <c r="B300" s="25"/>
      <c r="C300" s="26" t="s">
        <v>153</v>
      </c>
      <c r="D300" s="33" t="s">
        <v>154</v>
      </c>
      <c r="E300" s="4">
        <v>25861</v>
      </c>
    </row>
    <row r="301" spans="1:5" ht="63.75">
      <c r="A301" s="4"/>
      <c r="B301" s="4"/>
      <c r="C301" s="5">
        <v>6290</v>
      </c>
      <c r="D301" s="33" t="s">
        <v>91</v>
      </c>
      <c r="E301" s="4">
        <v>92181</v>
      </c>
    </row>
    <row r="302" spans="1:5" ht="12.75">
      <c r="A302" s="4">
        <v>600</v>
      </c>
      <c r="B302" s="4"/>
      <c r="C302" s="5"/>
      <c r="D302" s="8" t="s">
        <v>35</v>
      </c>
      <c r="E302" s="4"/>
    </row>
    <row r="303" spans="1:5" ht="12.75">
      <c r="A303" s="4"/>
      <c r="B303" s="4">
        <v>60016</v>
      </c>
      <c r="C303" s="5"/>
      <c r="D303" s="8" t="s">
        <v>36</v>
      </c>
      <c r="E303" s="4"/>
    </row>
    <row r="304" spans="1:5" ht="63.75">
      <c r="A304" s="4"/>
      <c r="B304" s="4"/>
      <c r="C304" s="5">
        <v>2700</v>
      </c>
      <c r="D304" s="10" t="s">
        <v>84</v>
      </c>
      <c r="E304" s="4">
        <v>22000</v>
      </c>
    </row>
    <row r="305" spans="1:5" ht="12.75">
      <c r="A305" s="4">
        <v>700</v>
      </c>
      <c r="B305" s="4"/>
      <c r="C305" s="14"/>
      <c r="D305" s="12" t="s">
        <v>63</v>
      </c>
      <c r="E305" s="15"/>
    </row>
    <row r="306" spans="1:5" ht="12.75">
      <c r="A306" s="4"/>
      <c r="B306" s="4">
        <v>70005</v>
      </c>
      <c r="C306" s="14"/>
      <c r="D306" s="12" t="s">
        <v>75</v>
      </c>
      <c r="E306" s="15"/>
    </row>
    <row r="307" spans="1:5" ht="12.75">
      <c r="A307" s="4"/>
      <c r="B307" s="4"/>
      <c r="C307" s="26" t="s">
        <v>80</v>
      </c>
      <c r="D307" s="27" t="s">
        <v>81</v>
      </c>
      <c r="E307" s="15">
        <v>194166</v>
      </c>
    </row>
    <row r="308" spans="1:5" ht="12.75">
      <c r="A308" s="4"/>
      <c r="B308" s="4"/>
      <c r="C308" s="26" t="s">
        <v>85</v>
      </c>
      <c r="D308" s="27" t="s">
        <v>86</v>
      </c>
      <c r="E308" s="15">
        <v>13040</v>
      </c>
    </row>
    <row r="309" spans="1:5" ht="38.25">
      <c r="A309" s="4">
        <v>756</v>
      </c>
      <c r="B309" s="4"/>
      <c r="C309" s="26"/>
      <c r="D309" s="27" t="s">
        <v>155</v>
      </c>
      <c r="E309" s="15"/>
    </row>
    <row r="310" spans="1:5" ht="25.5">
      <c r="A310" s="4"/>
      <c r="B310" s="4">
        <v>75621</v>
      </c>
      <c r="C310" s="26"/>
      <c r="D310" s="27" t="s">
        <v>156</v>
      </c>
      <c r="E310" s="15"/>
    </row>
    <row r="311" spans="1:5" ht="12.75">
      <c r="A311" s="4"/>
      <c r="B311" s="4"/>
      <c r="C311" s="26" t="s">
        <v>157</v>
      </c>
      <c r="D311" s="27" t="s">
        <v>158</v>
      </c>
      <c r="E311" s="15">
        <v>5855</v>
      </c>
    </row>
    <row r="312" spans="1:5" ht="12.75">
      <c r="A312" s="4">
        <v>758</v>
      </c>
      <c r="B312" s="4"/>
      <c r="C312" s="14"/>
      <c r="D312" s="12" t="s">
        <v>87</v>
      </c>
      <c r="E312" s="15"/>
    </row>
    <row r="313" spans="1:5" ht="25.5">
      <c r="A313" s="4"/>
      <c r="B313" s="4">
        <v>75801</v>
      </c>
      <c r="C313" s="26"/>
      <c r="D313" s="27" t="s">
        <v>88</v>
      </c>
      <c r="E313" s="15"/>
    </row>
    <row r="314" spans="1:5" ht="12.75">
      <c r="A314" s="4"/>
      <c r="B314" s="4"/>
      <c r="C314" s="14">
        <v>2920</v>
      </c>
      <c r="D314" s="27" t="s">
        <v>89</v>
      </c>
      <c r="E314" s="15">
        <v>119189</v>
      </c>
    </row>
    <row r="315" spans="1:5" ht="12.75">
      <c r="A315" s="4">
        <v>900</v>
      </c>
      <c r="B315" s="4"/>
      <c r="C315" s="14"/>
      <c r="D315" s="27" t="s">
        <v>55</v>
      </c>
      <c r="E315" s="15"/>
    </row>
    <row r="316" spans="1:5" ht="12.75">
      <c r="A316" s="4"/>
      <c r="B316" s="4">
        <v>90015</v>
      </c>
      <c r="C316" s="14"/>
      <c r="D316" s="27" t="s">
        <v>90</v>
      </c>
      <c r="E316" s="15"/>
    </row>
    <row r="317" spans="1:5" ht="89.25" customHeight="1">
      <c r="A317" s="4"/>
      <c r="B317" s="4"/>
      <c r="C317" s="26">
        <v>6290</v>
      </c>
      <c r="D317" s="33" t="s">
        <v>92</v>
      </c>
      <c r="E317" s="15">
        <v>28204</v>
      </c>
    </row>
    <row r="318" spans="1:5" ht="12.75">
      <c r="A318" s="28"/>
      <c r="B318" s="28"/>
      <c r="C318" s="28"/>
      <c r="D318" s="28" t="s">
        <v>9</v>
      </c>
      <c r="E318" s="30">
        <f>SUM(E300:E317)</f>
        <v>500496</v>
      </c>
    </row>
    <row r="319" ht="12.75">
      <c r="E319" s="7"/>
    </row>
    <row r="320" ht="12.75">
      <c r="E320" s="7"/>
    </row>
    <row r="321" ht="12.75">
      <c r="E321" s="7"/>
    </row>
    <row r="322" ht="12.75">
      <c r="E322" s="7"/>
    </row>
    <row r="323" ht="12.75">
      <c r="E323" s="7"/>
    </row>
    <row r="324" ht="12.75">
      <c r="D324" s="9" t="s">
        <v>14</v>
      </c>
    </row>
    <row r="325" ht="12.75">
      <c r="D325" s="9" t="s">
        <v>167</v>
      </c>
    </row>
    <row r="326" ht="12.75">
      <c r="D326" s="1" t="s">
        <v>0</v>
      </c>
    </row>
    <row r="327" ht="12.75">
      <c r="D327" s="9" t="s">
        <v>72</v>
      </c>
    </row>
    <row r="329" spans="1:6" ht="12.75">
      <c r="A329" s="38" t="s">
        <v>50</v>
      </c>
      <c r="B329" s="38"/>
      <c r="C329" s="38"/>
      <c r="D329" s="38"/>
      <c r="E329" s="38"/>
      <c r="F329" s="38"/>
    </row>
    <row r="330" spans="1:6" ht="12.75">
      <c r="A330" s="38" t="s">
        <v>12</v>
      </c>
      <c r="B330" s="38"/>
      <c r="C330" s="38"/>
      <c r="D330" s="38"/>
      <c r="E330" s="38"/>
      <c r="F330" s="38"/>
    </row>
    <row r="331" spans="1:5" ht="12.75">
      <c r="A331" s="3" t="s">
        <v>1</v>
      </c>
      <c r="B331" s="3" t="s">
        <v>2</v>
      </c>
      <c r="C331" s="3" t="s">
        <v>3</v>
      </c>
      <c r="D331" s="16" t="s">
        <v>20</v>
      </c>
      <c r="E331" s="3" t="s">
        <v>4</v>
      </c>
    </row>
    <row r="332" spans="1:5" ht="12.75">
      <c r="A332" s="3"/>
      <c r="B332" s="3"/>
      <c r="C332" s="11"/>
      <c r="D332" s="13" t="s">
        <v>52</v>
      </c>
      <c r="E332" s="3"/>
    </row>
    <row r="333" spans="1:5" ht="12.75">
      <c r="A333" s="3">
        <v>600</v>
      </c>
      <c r="B333" s="3"/>
      <c r="C333" s="11"/>
      <c r="D333" s="12" t="s">
        <v>53</v>
      </c>
      <c r="E333" s="3"/>
    </row>
    <row r="334" spans="1:5" ht="12.75">
      <c r="A334" s="3"/>
      <c r="B334" s="15">
        <v>60016</v>
      </c>
      <c r="C334" s="11"/>
      <c r="D334" s="12" t="s">
        <v>54</v>
      </c>
      <c r="E334" s="3"/>
    </row>
    <row r="335" spans="1:7" ht="12.75">
      <c r="A335" s="3"/>
      <c r="B335" s="3"/>
      <c r="C335" s="14">
        <v>4300</v>
      </c>
      <c r="D335" s="27" t="s">
        <v>113</v>
      </c>
      <c r="E335" s="15">
        <v>688</v>
      </c>
      <c r="G335" s="24"/>
    </row>
    <row r="336" spans="1:7" ht="12.75">
      <c r="A336" s="3">
        <v>750</v>
      </c>
      <c r="B336" s="3"/>
      <c r="C336" s="14"/>
      <c r="D336" s="27" t="s">
        <v>37</v>
      </c>
      <c r="E336" s="15"/>
      <c r="G336" s="24"/>
    </row>
    <row r="337" spans="1:7" ht="12.75">
      <c r="A337" s="3"/>
      <c r="B337" s="15">
        <v>75023</v>
      </c>
      <c r="C337" s="14"/>
      <c r="D337" s="27" t="s">
        <v>67</v>
      </c>
      <c r="E337" s="15"/>
      <c r="G337" s="24"/>
    </row>
    <row r="338" spans="1:7" ht="38.25">
      <c r="A338" s="3"/>
      <c r="B338" s="15"/>
      <c r="C338" s="14">
        <v>6050</v>
      </c>
      <c r="D338" s="31" t="s">
        <v>70</v>
      </c>
      <c r="E338" s="15">
        <v>8000</v>
      </c>
      <c r="G338" s="24"/>
    </row>
    <row r="339" spans="1:7" ht="12.75">
      <c r="A339" s="3"/>
      <c r="B339" s="15">
        <v>75075</v>
      </c>
      <c r="C339" s="14"/>
      <c r="D339" s="27" t="s">
        <v>38</v>
      </c>
      <c r="E339" s="15"/>
      <c r="G339" s="24"/>
    </row>
    <row r="340" spans="1:7" ht="12.75">
      <c r="A340" s="3"/>
      <c r="B340" s="3"/>
      <c r="C340" s="14">
        <v>4210</v>
      </c>
      <c r="D340" s="12" t="s">
        <v>27</v>
      </c>
      <c r="E340" s="15">
        <v>2200</v>
      </c>
      <c r="G340" s="24"/>
    </row>
    <row r="341" spans="1:7" ht="12.75">
      <c r="A341" s="3">
        <v>758</v>
      </c>
      <c r="B341" s="15"/>
      <c r="C341" s="14"/>
      <c r="D341" s="12" t="s">
        <v>114</v>
      </c>
      <c r="E341" s="15"/>
      <c r="G341" s="24"/>
    </row>
    <row r="342" spans="1:7" ht="12.75">
      <c r="A342" s="3"/>
      <c r="B342" s="3">
        <v>75818</v>
      </c>
      <c r="C342" s="14"/>
      <c r="D342" s="12" t="s">
        <v>115</v>
      </c>
      <c r="E342" s="15"/>
      <c r="G342" s="24"/>
    </row>
    <row r="343" spans="1:7" ht="12.75">
      <c r="A343" s="3"/>
      <c r="B343" s="3"/>
      <c r="C343" s="14">
        <v>4810</v>
      </c>
      <c r="D343" s="12" t="s">
        <v>116</v>
      </c>
      <c r="E343" s="15">
        <v>13196</v>
      </c>
      <c r="G343" s="24"/>
    </row>
    <row r="344" spans="1:7" ht="12.75">
      <c r="A344" s="3">
        <v>852</v>
      </c>
      <c r="B344" s="3"/>
      <c r="C344" s="14"/>
      <c r="D344" s="12" t="s">
        <v>159</v>
      </c>
      <c r="E344" s="15"/>
      <c r="G344" s="24"/>
    </row>
    <row r="345" spans="1:7" ht="12.75">
      <c r="A345" s="3"/>
      <c r="B345" s="15">
        <v>85215</v>
      </c>
      <c r="C345" s="14"/>
      <c r="D345" s="12" t="s">
        <v>160</v>
      </c>
      <c r="E345" s="15"/>
      <c r="G345" s="24"/>
    </row>
    <row r="346" spans="1:7" ht="12.75">
      <c r="A346" s="3"/>
      <c r="B346" s="3"/>
      <c r="C346" s="14">
        <v>3110</v>
      </c>
      <c r="D346" s="12" t="s">
        <v>161</v>
      </c>
      <c r="E346" s="15">
        <v>10000</v>
      </c>
      <c r="G346" s="24"/>
    </row>
    <row r="347" spans="1:7" ht="12.75">
      <c r="A347" s="3">
        <v>854</v>
      </c>
      <c r="B347" s="3"/>
      <c r="C347" s="14"/>
      <c r="D347" s="12" t="s">
        <v>71</v>
      </c>
      <c r="E347" s="15"/>
      <c r="G347" s="24"/>
    </row>
    <row r="348" spans="1:7" ht="12.75">
      <c r="A348" s="3"/>
      <c r="B348" s="15">
        <v>85401</v>
      </c>
      <c r="C348" s="14"/>
      <c r="D348" s="12" t="s">
        <v>117</v>
      </c>
      <c r="E348" s="15"/>
      <c r="G348" s="24"/>
    </row>
    <row r="349" spans="1:7" ht="12.75">
      <c r="A349" s="3"/>
      <c r="B349" s="3"/>
      <c r="C349" s="14">
        <v>4010</v>
      </c>
      <c r="D349" s="27" t="s">
        <v>8</v>
      </c>
      <c r="E349" s="15">
        <v>6038</v>
      </c>
      <c r="G349" s="24"/>
    </row>
    <row r="350" spans="1:7" ht="12.75">
      <c r="A350" s="4"/>
      <c r="B350" s="4"/>
      <c r="C350" s="5">
        <v>4040</v>
      </c>
      <c r="D350" s="8" t="s">
        <v>112</v>
      </c>
      <c r="E350" s="4">
        <v>1393</v>
      </c>
      <c r="G350" s="1"/>
    </row>
    <row r="351" spans="1:5" ht="12.75">
      <c r="A351" s="4"/>
      <c r="B351" s="4"/>
      <c r="C351" s="14">
        <v>4110</v>
      </c>
      <c r="D351" s="12" t="s">
        <v>16</v>
      </c>
      <c r="E351" s="15">
        <v>1048</v>
      </c>
    </row>
    <row r="352" spans="1:5" ht="12.75">
      <c r="A352" s="4">
        <v>900</v>
      </c>
      <c r="B352" s="4"/>
      <c r="C352" s="14"/>
      <c r="D352" s="12" t="s">
        <v>118</v>
      </c>
      <c r="E352" s="15"/>
    </row>
    <row r="353" spans="1:5" ht="12.75">
      <c r="A353" s="4"/>
      <c r="B353" s="4">
        <v>90095</v>
      </c>
      <c r="C353" s="14"/>
      <c r="D353" s="12" t="s">
        <v>34</v>
      </c>
      <c r="E353" s="15"/>
    </row>
    <row r="354" spans="1:5" ht="25.5">
      <c r="A354" s="4"/>
      <c r="B354" s="4"/>
      <c r="C354" s="14">
        <v>4210</v>
      </c>
      <c r="D354" s="27" t="s">
        <v>119</v>
      </c>
      <c r="E354" s="15">
        <v>4300</v>
      </c>
    </row>
    <row r="355" spans="1:5" ht="12.75">
      <c r="A355" s="4">
        <v>921</v>
      </c>
      <c r="B355" s="4"/>
      <c r="C355" s="14"/>
      <c r="D355" s="12" t="s">
        <v>39</v>
      </c>
      <c r="E355" s="15"/>
    </row>
    <row r="356" spans="1:5" ht="12.75">
      <c r="A356" s="4"/>
      <c r="B356" s="4">
        <v>92109</v>
      </c>
      <c r="C356" s="14"/>
      <c r="D356" s="12" t="s">
        <v>120</v>
      </c>
      <c r="E356" s="15"/>
    </row>
    <row r="357" spans="1:5" ht="12.75">
      <c r="A357" s="4"/>
      <c r="B357" s="4"/>
      <c r="C357" s="14">
        <v>4210</v>
      </c>
      <c r="D357" s="12" t="s">
        <v>121</v>
      </c>
      <c r="E357" s="15">
        <v>1700</v>
      </c>
    </row>
    <row r="358" spans="1:5" ht="12.75">
      <c r="A358" s="4"/>
      <c r="B358" s="4">
        <v>92195</v>
      </c>
      <c r="C358" s="14"/>
      <c r="D358" s="12" t="s">
        <v>34</v>
      </c>
      <c r="E358" s="15"/>
    </row>
    <row r="359" spans="1:5" ht="12.75">
      <c r="A359" s="4"/>
      <c r="B359" s="4"/>
      <c r="C359" s="14">
        <v>4210</v>
      </c>
      <c r="D359" s="12" t="s">
        <v>122</v>
      </c>
      <c r="E359" s="15">
        <v>2000</v>
      </c>
    </row>
    <row r="360" spans="1:5" ht="12.75">
      <c r="A360" s="17"/>
      <c r="B360" s="17"/>
      <c r="C360" s="17"/>
      <c r="D360" s="18" t="s">
        <v>10</v>
      </c>
      <c r="E360" s="19">
        <f>SUM(E335:E359)</f>
        <v>50563</v>
      </c>
    </row>
    <row r="361" spans="1:5" ht="12.75">
      <c r="A361" s="20"/>
      <c r="B361" s="20"/>
      <c r="C361" s="20"/>
      <c r="D361" s="21" t="s">
        <v>5</v>
      </c>
      <c r="E361" s="21"/>
    </row>
    <row r="362" spans="1:5" ht="12.75">
      <c r="A362" s="22" t="s">
        <v>59</v>
      </c>
      <c r="B362" s="20"/>
      <c r="C362" s="20"/>
      <c r="D362" s="22" t="s">
        <v>60</v>
      </c>
      <c r="E362" s="21"/>
    </row>
    <row r="363" spans="1:5" ht="12.75">
      <c r="A363" s="20"/>
      <c r="B363" s="22" t="s">
        <v>61</v>
      </c>
      <c r="C363" s="20"/>
      <c r="D363" s="22" t="s">
        <v>62</v>
      </c>
      <c r="E363" s="23"/>
    </row>
    <row r="364" spans="1:5" ht="12.75">
      <c r="A364" s="20"/>
      <c r="B364" s="22"/>
      <c r="C364" s="20">
        <v>4270</v>
      </c>
      <c r="D364" s="22" t="s">
        <v>162</v>
      </c>
      <c r="E364" s="23">
        <v>25861</v>
      </c>
    </row>
    <row r="365" spans="1:5" ht="12.75">
      <c r="A365" s="20"/>
      <c r="B365" s="20"/>
      <c r="C365" s="20">
        <v>6050</v>
      </c>
      <c r="D365" s="22" t="s">
        <v>56</v>
      </c>
      <c r="E365" s="23">
        <v>137227</v>
      </c>
    </row>
    <row r="366" spans="1:5" ht="25.5">
      <c r="A366" s="20"/>
      <c r="B366" s="20"/>
      <c r="C366" s="20"/>
      <c r="D366" s="31" t="s">
        <v>123</v>
      </c>
      <c r="E366" s="23"/>
    </row>
    <row r="367" spans="1:5" ht="25.5">
      <c r="A367" s="20"/>
      <c r="B367" s="20"/>
      <c r="C367" s="20"/>
      <c r="D367" s="31" t="s">
        <v>124</v>
      </c>
      <c r="E367" s="23"/>
    </row>
    <row r="368" spans="1:5" ht="12.75">
      <c r="A368" s="20"/>
      <c r="B368" s="20"/>
      <c r="C368" s="20"/>
      <c r="D368" s="31" t="s">
        <v>125</v>
      </c>
      <c r="E368" s="23"/>
    </row>
    <row r="369" spans="1:5" ht="12.75">
      <c r="A369" s="20">
        <v>600</v>
      </c>
      <c r="B369" s="20"/>
      <c r="C369" s="20"/>
      <c r="D369" s="22" t="s">
        <v>53</v>
      </c>
      <c r="E369" s="23"/>
    </row>
    <row r="370" spans="1:5" ht="12.75">
      <c r="A370" s="20"/>
      <c r="B370" s="20">
        <v>60016</v>
      </c>
      <c r="C370" s="20"/>
      <c r="D370" s="22" t="s">
        <v>54</v>
      </c>
      <c r="E370" s="23"/>
    </row>
    <row r="371" spans="1:5" ht="12.75">
      <c r="A371" s="20"/>
      <c r="B371" s="20"/>
      <c r="C371" s="20">
        <v>4270</v>
      </c>
      <c r="D371" s="22" t="s">
        <v>126</v>
      </c>
      <c r="E371" s="23">
        <v>22000</v>
      </c>
    </row>
    <row r="372" spans="1:5" ht="12.75">
      <c r="A372" s="20">
        <v>710</v>
      </c>
      <c r="B372" s="20"/>
      <c r="C372" s="20"/>
      <c r="D372" s="22" t="s">
        <v>127</v>
      </c>
      <c r="E372" s="23"/>
    </row>
    <row r="373" spans="1:5" ht="12.75">
      <c r="A373" s="20"/>
      <c r="B373" s="20">
        <v>71004</v>
      </c>
      <c r="C373" s="20"/>
      <c r="D373" s="22" t="s">
        <v>128</v>
      </c>
      <c r="E373" s="23"/>
    </row>
    <row r="374" spans="1:5" ht="12.75">
      <c r="A374" s="20"/>
      <c r="B374" s="20"/>
      <c r="C374" s="20">
        <v>4300</v>
      </c>
      <c r="D374" s="31" t="s">
        <v>11</v>
      </c>
      <c r="E374" s="23">
        <v>8000</v>
      </c>
    </row>
    <row r="375" spans="1:5" ht="12.75">
      <c r="A375" s="20">
        <v>754</v>
      </c>
      <c r="B375" s="20"/>
      <c r="C375" s="20"/>
      <c r="D375" s="22" t="s">
        <v>129</v>
      </c>
      <c r="E375" s="23"/>
    </row>
    <row r="376" spans="1:5" ht="12.75">
      <c r="A376" s="20"/>
      <c r="B376" s="20">
        <v>75412</v>
      </c>
      <c r="C376" s="20"/>
      <c r="D376" s="22" t="s">
        <v>130</v>
      </c>
      <c r="E376" s="23"/>
    </row>
    <row r="377" spans="1:5" ht="12.75">
      <c r="A377" s="20"/>
      <c r="B377" s="20"/>
      <c r="C377" s="20">
        <v>4210</v>
      </c>
      <c r="D377" s="22" t="s">
        <v>27</v>
      </c>
      <c r="E377" s="23">
        <v>4288</v>
      </c>
    </row>
    <row r="378" spans="1:5" ht="12.75">
      <c r="A378" s="20"/>
      <c r="B378" s="20"/>
      <c r="C378" s="20"/>
      <c r="D378" s="22" t="s">
        <v>131</v>
      </c>
      <c r="E378" s="23"/>
    </row>
    <row r="379" spans="1:5" ht="12.75">
      <c r="A379" s="20"/>
      <c r="B379" s="20"/>
      <c r="C379" s="20"/>
      <c r="D379" s="22" t="s">
        <v>132</v>
      </c>
      <c r="E379" s="23"/>
    </row>
    <row r="380" spans="1:5" ht="12.75">
      <c r="A380" s="20">
        <v>750</v>
      </c>
      <c r="B380" s="20"/>
      <c r="C380" s="20"/>
      <c r="D380" s="22" t="s">
        <v>37</v>
      </c>
      <c r="E380" s="23"/>
    </row>
    <row r="381" spans="1:5" ht="12.75">
      <c r="A381" s="20"/>
      <c r="B381" s="20">
        <v>75075</v>
      </c>
      <c r="C381" s="20"/>
      <c r="D381" s="22" t="s">
        <v>38</v>
      </c>
      <c r="E381" s="23"/>
    </row>
    <row r="382" spans="1:5" ht="12.75">
      <c r="A382" s="20"/>
      <c r="B382" s="20"/>
      <c r="C382" s="20">
        <v>4170</v>
      </c>
      <c r="D382" s="31" t="s">
        <v>133</v>
      </c>
      <c r="E382" s="23">
        <v>2200</v>
      </c>
    </row>
    <row r="383" spans="1:5" ht="12.75">
      <c r="A383" s="20">
        <v>900</v>
      </c>
      <c r="B383" s="20"/>
      <c r="C383" s="20"/>
      <c r="D383" s="31" t="s">
        <v>55</v>
      </c>
      <c r="E383" s="23"/>
    </row>
    <row r="384" spans="1:5" ht="12.75">
      <c r="A384" s="20"/>
      <c r="B384" s="20">
        <v>90002</v>
      </c>
      <c r="C384" s="20"/>
      <c r="D384" s="36" t="s">
        <v>134</v>
      </c>
      <c r="E384" s="23"/>
    </row>
    <row r="385" spans="1:5" ht="38.25">
      <c r="A385" s="20"/>
      <c r="B385" s="20"/>
      <c r="C385" s="20">
        <v>6050</v>
      </c>
      <c r="D385" s="31" t="s">
        <v>135</v>
      </c>
      <c r="E385" s="23">
        <v>1000</v>
      </c>
    </row>
    <row r="386" spans="1:5" ht="12.75">
      <c r="A386" s="20"/>
      <c r="B386" s="20">
        <v>90015</v>
      </c>
      <c r="C386" s="20"/>
      <c r="D386" s="22" t="s">
        <v>136</v>
      </c>
      <c r="E386" s="23"/>
    </row>
    <row r="387" spans="1:5" ht="12.75">
      <c r="A387" s="20"/>
      <c r="B387" s="20"/>
      <c r="C387" s="20">
        <v>4260</v>
      </c>
      <c r="D387" s="31" t="s">
        <v>23</v>
      </c>
      <c r="E387" s="23">
        <v>10000</v>
      </c>
    </row>
    <row r="388" spans="1:5" ht="12.75">
      <c r="A388" s="20"/>
      <c r="B388" s="20"/>
      <c r="C388" s="20">
        <v>6050</v>
      </c>
      <c r="D388" s="22" t="s">
        <v>56</v>
      </c>
      <c r="E388" s="23">
        <v>38204</v>
      </c>
    </row>
    <row r="389" spans="1:5" ht="25.5">
      <c r="A389" s="20"/>
      <c r="B389" s="20"/>
      <c r="C389" s="20"/>
      <c r="D389" s="31" t="s">
        <v>137</v>
      </c>
      <c r="E389" s="23"/>
    </row>
    <row r="390" spans="1:5" ht="38.25">
      <c r="A390" s="20"/>
      <c r="B390" s="20"/>
      <c r="C390" s="20"/>
      <c r="D390" s="31" t="s">
        <v>138</v>
      </c>
      <c r="E390" s="23"/>
    </row>
    <row r="391" spans="1:5" ht="12.75">
      <c r="A391" s="20"/>
      <c r="B391" s="20">
        <v>90095</v>
      </c>
      <c r="C391" s="20"/>
      <c r="D391" s="22" t="s">
        <v>34</v>
      </c>
      <c r="E391" s="23"/>
    </row>
    <row r="392" spans="1:5" ht="12.75">
      <c r="A392" s="20"/>
      <c r="B392" s="20"/>
      <c r="C392" s="20">
        <v>4210</v>
      </c>
      <c r="D392" s="22" t="s">
        <v>27</v>
      </c>
      <c r="E392" s="23">
        <v>16400</v>
      </c>
    </row>
    <row r="393" spans="1:5" ht="12.75">
      <c r="A393" s="20"/>
      <c r="B393" s="20"/>
      <c r="C393" s="20"/>
      <c r="D393" s="22" t="s">
        <v>139</v>
      </c>
      <c r="E393" s="23"/>
    </row>
    <row r="394" spans="1:5" ht="12.75">
      <c r="A394" s="20"/>
      <c r="B394" s="20"/>
      <c r="C394" s="20"/>
      <c r="D394" s="22" t="s">
        <v>140</v>
      </c>
      <c r="E394" s="23"/>
    </row>
    <row r="395" spans="1:5" ht="12.75">
      <c r="A395" s="20"/>
      <c r="B395" s="20"/>
      <c r="C395" s="20">
        <v>4300</v>
      </c>
      <c r="D395" s="22" t="s">
        <v>11</v>
      </c>
      <c r="E395" s="23">
        <v>22000</v>
      </c>
    </row>
    <row r="396" spans="1:5" ht="12.75">
      <c r="A396" s="20"/>
      <c r="B396" s="20"/>
      <c r="C396" s="20"/>
      <c r="D396" s="22" t="s">
        <v>141</v>
      </c>
      <c r="E396" s="23"/>
    </row>
    <row r="397" spans="1:5" ht="12.75">
      <c r="A397" s="20"/>
      <c r="B397" s="20"/>
      <c r="C397" s="20"/>
      <c r="D397" s="22" t="s">
        <v>163</v>
      </c>
      <c r="E397" s="23"/>
    </row>
    <row r="398" spans="1:5" ht="38.25">
      <c r="A398" s="20"/>
      <c r="B398" s="20"/>
      <c r="C398" s="20">
        <v>6050</v>
      </c>
      <c r="D398" s="31" t="s">
        <v>142</v>
      </c>
      <c r="E398" s="23">
        <v>16000</v>
      </c>
    </row>
    <row r="399" spans="1:5" ht="12.75">
      <c r="A399" s="20">
        <v>921</v>
      </c>
      <c r="B399" s="20"/>
      <c r="C399" s="20"/>
      <c r="D399" s="22" t="s">
        <v>65</v>
      </c>
      <c r="E399" s="21"/>
    </row>
    <row r="400" spans="1:5" ht="12.75">
      <c r="A400" s="20"/>
      <c r="B400" s="20">
        <v>92109</v>
      </c>
      <c r="C400" s="20"/>
      <c r="D400" s="22" t="s">
        <v>57</v>
      </c>
      <c r="E400" s="21"/>
    </row>
    <row r="401" spans="1:5" ht="12.75">
      <c r="A401" s="20"/>
      <c r="B401" s="20"/>
      <c r="C401" s="20">
        <v>4300</v>
      </c>
      <c r="D401" s="22" t="s">
        <v>11</v>
      </c>
      <c r="E401" s="23">
        <v>2196</v>
      </c>
    </row>
    <row r="402" spans="1:5" ht="12.75">
      <c r="A402" s="20">
        <v>926</v>
      </c>
      <c r="B402" s="20"/>
      <c r="C402" s="20"/>
      <c r="D402" s="22" t="s">
        <v>58</v>
      </c>
      <c r="E402" s="23"/>
    </row>
    <row r="403" spans="1:5" ht="12.75">
      <c r="A403" s="20"/>
      <c r="B403" s="20">
        <v>92605</v>
      </c>
      <c r="C403" s="20"/>
      <c r="D403" s="22" t="s">
        <v>66</v>
      </c>
      <c r="E403" s="23"/>
    </row>
    <row r="404" spans="1:5" ht="12.75">
      <c r="A404" s="20"/>
      <c r="B404" s="20"/>
      <c r="C404" s="20">
        <v>4210</v>
      </c>
      <c r="D404" s="22" t="s">
        <v>144</v>
      </c>
      <c r="E404" s="23">
        <v>300</v>
      </c>
    </row>
    <row r="405" spans="1:5" ht="12.75">
      <c r="A405" s="20"/>
      <c r="B405" s="20"/>
      <c r="C405" s="20">
        <v>4270</v>
      </c>
      <c r="D405" s="22" t="s">
        <v>143</v>
      </c>
      <c r="E405" s="23">
        <v>1700</v>
      </c>
    </row>
    <row r="406" spans="1:5" ht="12.75">
      <c r="A406" s="20"/>
      <c r="B406" s="20"/>
      <c r="C406" s="20"/>
      <c r="D406" s="22" t="s">
        <v>43</v>
      </c>
      <c r="E406" s="21">
        <f>SUM(E363:E405)</f>
        <v>307376</v>
      </c>
    </row>
    <row r="407" spans="4:5" ht="12.75">
      <c r="D407" s="9"/>
      <c r="E407" s="7"/>
    </row>
    <row r="408" spans="4:5" ht="12.75">
      <c r="D408" s="9"/>
      <c r="E408" s="7"/>
    </row>
    <row r="409" spans="4:5" ht="12.75">
      <c r="D409" s="9"/>
      <c r="E409" s="7"/>
    </row>
    <row r="410" spans="4:5" ht="12.75">
      <c r="D410" s="9"/>
      <c r="E410" s="7"/>
    </row>
    <row r="411" spans="4:5" ht="12.75">
      <c r="D411" s="9"/>
      <c r="E411" s="7"/>
    </row>
    <row r="412" spans="4:5" ht="12.75">
      <c r="D412" s="9"/>
      <c r="E412" s="7"/>
    </row>
    <row r="413" spans="4:5" ht="12.75">
      <c r="D413" s="9"/>
      <c r="E413" s="7"/>
    </row>
    <row r="414" spans="4:5" ht="12.75">
      <c r="D414" s="9"/>
      <c r="E414" s="7"/>
    </row>
    <row r="415" spans="4:5" ht="12.75">
      <c r="D415" s="9"/>
      <c r="E415" s="7"/>
    </row>
    <row r="416" spans="4:5" ht="12.75">
      <c r="D416" s="9"/>
      <c r="E416" s="7"/>
    </row>
    <row r="417" spans="4:5" ht="12.75">
      <c r="D417" s="9"/>
      <c r="E417" s="7"/>
    </row>
    <row r="418" spans="4:5" ht="12.75">
      <c r="D418" s="9"/>
      <c r="E418" s="7"/>
    </row>
    <row r="419" spans="4:5" ht="12.75">
      <c r="D419" s="9"/>
      <c r="E419" s="7"/>
    </row>
    <row r="420" spans="4:5" ht="12.75">
      <c r="D420" s="9"/>
      <c r="E420" s="7"/>
    </row>
    <row r="421" spans="4:5" ht="12.75">
      <c r="D421" s="9"/>
      <c r="E421" s="7"/>
    </row>
    <row r="422" spans="4:5" ht="12.75">
      <c r="D422" s="9"/>
      <c r="E422" s="7"/>
    </row>
    <row r="423" spans="4:5" ht="12.75">
      <c r="D423" s="9"/>
      <c r="E423" s="7"/>
    </row>
    <row r="424" spans="4:5" ht="12.75">
      <c r="D424" s="9"/>
      <c r="E424" s="7"/>
    </row>
    <row r="425" spans="4:5" ht="12.75">
      <c r="D425" s="9"/>
      <c r="E425" s="7"/>
    </row>
    <row r="426" spans="4:5" ht="12.75">
      <c r="D426" s="9"/>
      <c r="E426" s="7"/>
    </row>
    <row r="427" spans="4:5" ht="12.75">
      <c r="D427" s="9"/>
      <c r="E427" s="7"/>
    </row>
    <row r="428" spans="4:5" ht="12.75">
      <c r="D428" s="9"/>
      <c r="E428" s="7"/>
    </row>
    <row r="429" spans="4:5" ht="12.75">
      <c r="D429" s="9"/>
      <c r="E429" s="7"/>
    </row>
    <row r="430" ht="12.75">
      <c r="D430" s="9" t="s">
        <v>19</v>
      </c>
    </row>
    <row r="431" ht="12.75">
      <c r="D431" s="9" t="s">
        <v>167</v>
      </c>
    </row>
    <row r="432" ht="12.75">
      <c r="D432" s="1" t="s">
        <v>0</v>
      </c>
    </row>
    <row r="433" ht="12.75">
      <c r="D433" s="9" t="s">
        <v>72</v>
      </c>
    </row>
    <row r="435" spans="1:6" ht="12.75">
      <c r="A435" s="38" t="s">
        <v>41</v>
      </c>
      <c r="B435" s="39"/>
      <c r="C435" s="39"/>
      <c r="D435" s="39"/>
      <c r="E435" s="39"/>
      <c r="F435" s="39"/>
    </row>
    <row r="436" spans="1:6" ht="12.75">
      <c r="A436" s="38" t="s">
        <v>12</v>
      </c>
      <c r="B436" s="39"/>
      <c r="C436" s="39"/>
      <c r="D436" s="39"/>
      <c r="E436" s="39"/>
      <c r="F436" s="39"/>
    </row>
    <row r="437" spans="1:6" ht="12.75">
      <c r="A437" s="2"/>
      <c r="B437" s="2"/>
      <c r="C437" s="2"/>
      <c r="D437" s="2"/>
      <c r="E437" s="2"/>
      <c r="F437" s="2"/>
    </row>
    <row r="438" spans="1:5" ht="12.75">
      <c r="A438" s="3" t="s">
        <v>1</v>
      </c>
      <c r="B438" s="3" t="s">
        <v>2</v>
      </c>
      <c r="C438" s="3" t="s">
        <v>3</v>
      </c>
      <c r="D438" s="16" t="s">
        <v>20</v>
      </c>
      <c r="E438" s="3" t="s">
        <v>4</v>
      </c>
    </row>
    <row r="439" spans="1:5" ht="12.75">
      <c r="A439" s="3"/>
      <c r="B439" s="3"/>
      <c r="C439" s="11"/>
      <c r="D439" s="13" t="s">
        <v>95</v>
      </c>
      <c r="E439" s="3"/>
    </row>
    <row r="440" spans="1:5" ht="12.75">
      <c r="A440" s="3">
        <v>801</v>
      </c>
      <c r="B440" s="3"/>
      <c r="C440" s="11"/>
      <c r="D440" s="12" t="s">
        <v>6</v>
      </c>
      <c r="E440" s="3"/>
    </row>
    <row r="441" spans="1:5" ht="12.75">
      <c r="A441" s="3"/>
      <c r="B441" s="3">
        <v>80103</v>
      </c>
      <c r="C441" s="11"/>
      <c r="D441" s="12" t="s">
        <v>18</v>
      </c>
      <c r="E441" s="3"/>
    </row>
    <row r="442" spans="1:5" ht="12.75">
      <c r="A442" s="3"/>
      <c r="B442" s="3"/>
      <c r="C442" s="14">
        <v>4010</v>
      </c>
      <c r="D442" s="12" t="s">
        <v>96</v>
      </c>
      <c r="E442" s="15">
        <v>1433</v>
      </c>
    </row>
    <row r="443" spans="1:5" ht="12.75">
      <c r="A443" s="4"/>
      <c r="B443" s="4"/>
      <c r="C443" s="4"/>
      <c r="D443" s="8" t="s">
        <v>22</v>
      </c>
      <c r="E443" s="6">
        <f>SUM(E442)</f>
        <v>1433</v>
      </c>
    </row>
    <row r="444" ht="12.75">
      <c r="E444" s="7"/>
    </row>
    <row r="445" ht="12.75">
      <c r="E445" s="7"/>
    </row>
    <row r="446" ht="12.75">
      <c r="E446" s="7"/>
    </row>
    <row r="447" ht="12.75">
      <c r="E447" s="7"/>
    </row>
    <row r="448" ht="12.75">
      <c r="E448" s="7"/>
    </row>
    <row r="449" ht="12.75">
      <c r="E449" s="7"/>
    </row>
    <row r="450" ht="12.75">
      <c r="E450" s="7"/>
    </row>
    <row r="451" ht="12.75">
      <c r="E451" s="7"/>
    </row>
    <row r="452" ht="12.75">
      <c r="E452" s="7"/>
    </row>
    <row r="453" ht="12.75">
      <c r="E453" s="7"/>
    </row>
    <row r="454" ht="12.75">
      <c r="E454" s="7"/>
    </row>
    <row r="455" ht="12.75">
      <c r="E455" s="7"/>
    </row>
    <row r="456" ht="12.75">
      <c r="E456" s="7"/>
    </row>
    <row r="457" ht="12.75">
      <c r="E457" s="7"/>
    </row>
    <row r="458" ht="12.75">
      <c r="E458" s="7"/>
    </row>
    <row r="459" ht="12.75">
      <c r="E459" s="7"/>
    </row>
    <row r="460" ht="12.75">
      <c r="E460" s="7"/>
    </row>
    <row r="461" ht="12.75">
      <c r="E461" s="7"/>
    </row>
    <row r="462" ht="12.75">
      <c r="E462" s="7"/>
    </row>
    <row r="463" ht="12.75">
      <c r="E463" s="7"/>
    </row>
    <row r="464" ht="12.75">
      <c r="E464" s="7"/>
    </row>
    <row r="465" ht="12.75">
      <c r="E465" s="7"/>
    </row>
    <row r="466" ht="12.75">
      <c r="E466" s="7"/>
    </row>
    <row r="467" ht="12.75">
      <c r="E467" s="7"/>
    </row>
    <row r="468" ht="12.75">
      <c r="E468" s="7"/>
    </row>
    <row r="469" ht="12.75">
      <c r="E469" s="7"/>
    </row>
    <row r="470" ht="12.75">
      <c r="E470" s="7"/>
    </row>
    <row r="471" ht="12.75">
      <c r="E471" s="7"/>
    </row>
    <row r="472" ht="12.75">
      <c r="E472" s="7"/>
    </row>
    <row r="473" ht="12.75">
      <c r="E473" s="7"/>
    </row>
    <row r="474" ht="12.75">
      <c r="E474" s="7"/>
    </row>
    <row r="475" ht="12.75">
      <c r="E475" s="7"/>
    </row>
    <row r="476" ht="12.75">
      <c r="E476" s="7"/>
    </row>
    <row r="477" ht="12.75">
      <c r="E477" s="7"/>
    </row>
    <row r="478" ht="12.75">
      <c r="E478" s="7"/>
    </row>
    <row r="479" ht="12.75">
      <c r="E479" s="7"/>
    </row>
    <row r="480" ht="12.75">
      <c r="E480" s="7"/>
    </row>
    <row r="481" ht="12.75">
      <c r="E481" s="7"/>
    </row>
    <row r="482" ht="12.75">
      <c r="E482" s="7"/>
    </row>
    <row r="483" ht="12.75">
      <c r="E483" s="7"/>
    </row>
    <row r="484" ht="12.75">
      <c r="E484" s="7"/>
    </row>
    <row r="485" ht="12.75">
      <c r="E485" s="7"/>
    </row>
    <row r="486" ht="12.75">
      <c r="E486" s="7"/>
    </row>
    <row r="487" ht="12.75">
      <c r="E487" s="7"/>
    </row>
    <row r="488" ht="12.75">
      <c r="E488" s="7"/>
    </row>
    <row r="489" ht="12.75">
      <c r="D489" s="9" t="s">
        <v>44</v>
      </c>
    </row>
    <row r="490" ht="12.75">
      <c r="D490" s="9" t="s">
        <v>167</v>
      </c>
    </row>
    <row r="491" ht="12.75">
      <c r="D491" s="1" t="s">
        <v>0</v>
      </c>
    </row>
    <row r="492" ht="12.75">
      <c r="D492" s="9" t="s">
        <v>72</v>
      </c>
    </row>
    <row r="494" spans="1:6" ht="12.75">
      <c r="A494" s="38" t="s">
        <v>42</v>
      </c>
      <c r="B494" s="39"/>
      <c r="C494" s="39"/>
      <c r="D494" s="39"/>
      <c r="E494" s="39"/>
      <c r="F494" s="39"/>
    </row>
    <row r="495" spans="1:6" ht="12.75">
      <c r="A495" s="38" t="s">
        <v>12</v>
      </c>
      <c r="B495" s="39"/>
      <c r="C495" s="39"/>
      <c r="D495" s="39"/>
      <c r="E495" s="39"/>
      <c r="F495" s="39"/>
    </row>
    <row r="496" spans="1:6" ht="12.75">
      <c r="A496" s="2"/>
      <c r="B496" s="2"/>
      <c r="C496" s="2"/>
      <c r="D496" s="2"/>
      <c r="E496" s="2"/>
      <c r="F496" s="2"/>
    </row>
    <row r="497" spans="1:5" ht="12.75">
      <c r="A497" s="3" t="s">
        <v>1</v>
      </c>
      <c r="B497" s="3" t="s">
        <v>2</v>
      </c>
      <c r="C497" s="3" t="s">
        <v>3</v>
      </c>
      <c r="D497" s="16" t="s">
        <v>20</v>
      </c>
      <c r="E497" s="3" t="s">
        <v>4</v>
      </c>
    </row>
    <row r="498" spans="1:5" ht="12.75">
      <c r="A498" s="3"/>
      <c r="B498" s="3"/>
      <c r="C498" s="11"/>
      <c r="D498" s="13" t="s">
        <v>95</v>
      </c>
      <c r="E498" s="3"/>
    </row>
    <row r="499" spans="1:5" ht="12.75">
      <c r="A499" s="3">
        <v>801</v>
      </c>
      <c r="B499" s="3"/>
      <c r="C499" s="11"/>
      <c r="D499" s="12" t="s">
        <v>6</v>
      </c>
      <c r="E499" s="3"/>
    </row>
    <row r="500" spans="1:5" ht="12.75">
      <c r="A500" s="3"/>
      <c r="B500" s="15">
        <v>80101</v>
      </c>
      <c r="C500" s="11"/>
      <c r="D500" s="12" t="s">
        <v>7</v>
      </c>
      <c r="E500" s="3"/>
    </row>
    <row r="501" spans="1:5" ht="12.75">
      <c r="A501" s="3"/>
      <c r="B501" s="15"/>
      <c r="C501" s="14">
        <v>4010</v>
      </c>
      <c r="D501" s="12" t="s">
        <v>8</v>
      </c>
      <c r="E501" s="15">
        <v>27340</v>
      </c>
    </row>
    <row r="502" spans="1:5" ht="12.75">
      <c r="A502" s="3"/>
      <c r="B502" s="15"/>
      <c r="C502" s="14">
        <v>4110</v>
      </c>
      <c r="D502" s="12" t="s">
        <v>16</v>
      </c>
      <c r="E502" s="15">
        <v>2966</v>
      </c>
    </row>
    <row r="503" spans="1:5" ht="12.75">
      <c r="A503" s="3"/>
      <c r="B503" s="15"/>
      <c r="C503" s="14">
        <v>4300</v>
      </c>
      <c r="D503" s="12" t="s">
        <v>11</v>
      </c>
      <c r="E503" s="15">
        <v>7000</v>
      </c>
    </row>
    <row r="504" spans="1:5" ht="12.75">
      <c r="A504" s="3"/>
      <c r="B504" s="15">
        <v>80103</v>
      </c>
      <c r="C504" s="14"/>
      <c r="D504" s="12" t="s">
        <v>18</v>
      </c>
      <c r="E504" s="15"/>
    </row>
    <row r="505" spans="1:5" ht="12.75">
      <c r="A505" s="3"/>
      <c r="B505" s="15"/>
      <c r="C505" s="14">
        <v>4010</v>
      </c>
      <c r="D505" s="12" t="s">
        <v>8</v>
      </c>
      <c r="E505" s="15">
        <v>1702</v>
      </c>
    </row>
    <row r="506" spans="1:5" ht="12.75">
      <c r="A506" s="3"/>
      <c r="B506" s="15"/>
      <c r="C506" s="14">
        <v>4110</v>
      </c>
      <c r="D506" s="12" t="s">
        <v>16</v>
      </c>
      <c r="E506" s="15">
        <v>327</v>
      </c>
    </row>
    <row r="507" spans="1:5" ht="12.75">
      <c r="A507" s="3"/>
      <c r="B507" s="15"/>
      <c r="C507" s="14">
        <v>4120</v>
      </c>
      <c r="D507" s="12" t="s">
        <v>17</v>
      </c>
      <c r="E507" s="15">
        <v>43</v>
      </c>
    </row>
    <row r="508" spans="1:5" ht="12.75">
      <c r="A508" s="3"/>
      <c r="B508" s="15"/>
      <c r="C508" s="14"/>
      <c r="D508" s="12" t="s">
        <v>43</v>
      </c>
      <c r="E508" s="15">
        <f>SUM(E501:E507)</f>
        <v>39378</v>
      </c>
    </row>
    <row r="509" ht="12.75">
      <c r="E509" s="7"/>
    </row>
    <row r="510" ht="12.75">
      <c r="E510" s="7"/>
    </row>
    <row r="511" ht="12.75">
      <c r="E511" s="7"/>
    </row>
    <row r="512" ht="12.75">
      <c r="E512" s="7"/>
    </row>
    <row r="513" ht="12.75">
      <c r="E513" s="7"/>
    </row>
    <row r="514" ht="12.75">
      <c r="E514" s="7"/>
    </row>
    <row r="515" ht="12.75">
      <c r="E515" s="7"/>
    </row>
    <row r="516" ht="12.75">
      <c r="E516" s="7"/>
    </row>
    <row r="517" ht="12.75">
      <c r="E517" s="7"/>
    </row>
    <row r="518" ht="12.75">
      <c r="E518" s="7"/>
    </row>
    <row r="519" ht="12.75">
      <c r="E519" s="7"/>
    </row>
    <row r="520" ht="12.75">
      <c r="E520" s="7"/>
    </row>
    <row r="521" ht="12.75">
      <c r="E521" s="7"/>
    </row>
    <row r="522" ht="12.75">
      <c r="E522" s="7"/>
    </row>
    <row r="523" ht="12.75">
      <c r="E523" s="7"/>
    </row>
    <row r="524" ht="12.75">
      <c r="E524" s="7"/>
    </row>
    <row r="525" ht="12.75">
      <c r="E525" s="7"/>
    </row>
    <row r="526" ht="12.75">
      <c r="E526" s="7"/>
    </row>
    <row r="527" ht="12.75">
      <c r="E527" s="7"/>
    </row>
    <row r="528" ht="12.75">
      <c r="E528" s="7"/>
    </row>
    <row r="529" ht="12.75">
      <c r="E529" s="7"/>
    </row>
    <row r="530" ht="12.75">
      <c r="E530" s="7"/>
    </row>
    <row r="531" ht="12.75">
      <c r="E531" s="7"/>
    </row>
    <row r="532" ht="12.75">
      <c r="E532" s="7"/>
    </row>
    <row r="533" ht="12.75">
      <c r="E533" s="7"/>
    </row>
    <row r="534" ht="12.75">
      <c r="E534" s="7"/>
    </row>
    <row r="535" ht="12.75">
      <c r="E535" s="7"/>
    </row>
    <row r="536" ht="12.75">
      <c r="E536" s="7"/>
    </row>
    <row r="537" ht="12.75">
      <c r="E537" s="7"/>
    </row>
    <row r="538" ht="12.75">
      <c r="E538" s="7"/>
    </row>
    <row r="539" ht="12.75">
      <c r="E539" s="7"/>
    </row>
    <row r="540" ht="12.75">
      <c r="E540" s="7"/>
    </row>
    <row r="541" ht="12.75">
      <c r="E541" s="7"/>
    </row>
    <row r="542" ht="12.75">
      <c r="E542" s="7"/>
    </row>
    <row r="543" ht="12.75">
      <c r="E543" s="7"/>
    </row>
    <row r="544" ht="12.75">
      <c r="E544" s="7"/>
    </row>
    <row r="545" ht="12.75">
      <c r="E545" s="7"/>
    </row>
    <row r="546" ht="12.75">
      <c r="E546" s="7"/>
    </row>
    <row r="547" ht="12.75">
      <c r="D547" s="9" t="s">
        <v>46</v>
      </c>
    </row>
    <row r="548" ht="12.75">
      <c r="D548" s="9" t="s">
        <v>167</v>
      </c>
    </row>
    <row r="549" ht="12.75">
      <c r="D549" s="1" t="s">
        <v>0</v>
      </c>
    </row>
    <row r="550" ht="12.75">
      <c r="D550" s="9" t="s">
        <v>72</v>
      </c>
    </row>
    <row r="552" spans="1:6" ht="12.75">
      <c r="A552" s="38" t="s">
        <v>45</v>
      </c>
      <c r="B552" s="39"/>
      <c r="C552" s="39"/>
      <c r="D552" s="39"/>
      <c r="E552" s="39"/>
      <c r="F552" s="39"/>
    </row>
    <row r="553" spans="1:6" ht="12.75">
      <c r="A553" s="38" t="s">
        <v>12</v>
      </c>
      <c r="B553" s="39"/>
      <c r="C553" s="39"/>
      <c r="D553" s="39"/>
      <c r="E553" s="39"/>
      <c r="F553" s="39"/>
    </row>
    <row r="554" spans="1:6" ht="12.75">
      <c r="A554" s="2"/>
      <c r="B554" s="2"/>
      <c r="C554" s="2"/>
      <c r="D554" s="2"/>
      <c r="E554" s="2"/>
      <c r="F554" s="2"/>
    </row>
    <row r="555" spans="1:5" ht="12.75">
      <c r="A555" s="3" t="s">
        <v>1</v>
      </c>
      <c r="B555" s="3" t="s">
        <v>2</v>
      </c>
      <c r="C555" s="3" t="s">
        <v>3</v>
      </c>
      <c r="D555" s="16" t="s">
        <v>20</v>
      </c>
      <c r="E555" s="3" t="s">
        <v>4</v>
      </c>
    </row>
    <row r="556" spans="1:5" ht="12.75">
      <c r="A556" s="3"/>
      <c r="B556" s="3"/>
      <c r="C556" s="11"/>
      <c r="D556" s="13" t="s">
        <v>5</v>
      </c>
      <c r="E556" s="3"/>
    </row>
    <row r="557" spans="1:5" ht="12.75">
      <c r="A557" s="3">
        <v>801</v>
      </c>
      <c r="B557" s="3"/>
      <c r="C557" s="11"/>
      <c r="D557" s="12" t="s">
        <v>6</v>
      </c>
      <c r="E557" s="3"/>
    </row>
    <row r="558" spans="1:5" ht="12.75">
      <c r="A558" s="3"/>
      <c r="B558" s="15">
        <v>80101</v>
      </c>
      <c r="C558" s="11"/>
      <c r="D558" s="12" t="s">
        <v>7</v>
      </c>
      <c r="E558" s="3"/>
    </row>
    <row r="559" spans="1:5" ht="12.75">
      <c r="A559" s="3"/>
      <c r="B559" s="3"/>
      <c r="C559" s="14">
        <v>4220</v>
      </c>
      <c r="D559" s="27" t="s">
        <v>97</v>
      </c>
      <c r="E559" s="15">
        <v>4300</v>
      </c>
    </row>
    <row r="560" spans="1:5" ht="25.5">
      <c r="A560" s="4"/>
      <c r="B560" s="4"/>
      <c r="C560" s="5">
        <v>6060</v>
      </c>
      <c r="D560" s="10" t="s">
        <v>98</v>
      </c>
      <c r="E560" s="4">
        <v>22000</v>
      </c>
    </row>
    <row r="561" spans="1:5" ht="12.75">
      <c r="A561" s="28"/>
      <c r="B561" s="28"/>
      <c r="C561" s="28"/>
      <c r="D561" s="29" t="s">
        <v>22</v>
      </c>
      <c r="E561" s="30">
        <f>SUM(E559:E560)</f>
        <v>26300</v>
      </c>
    </row>
    <row r="562" spans="4:5" ht="12.75">
      <c r="D562" s="9"/>
      <c r="E562" s="7"/>
    </row>
    <row r="563" spans="4:5" ht="12.75">
      <c r="D563" s="9"/>
      <c r="E563" s="7"/>
    </row>
    <row r="564" spans="4:5" ht="12.75">
      <c r="D564" s="9"/>
      <c r="E564" s="7"/>
    </row>
    <row r="565" spans="4:5" ht="12.75">
      <c r="D565" s="9"/>
      <c r="E565" s="7"/>
    </row>
    <row r="566" spans="4:5" ht="12.75">
      <c r="D566" s="9"/>
      <c r="E566" s="7"/>
    </row>
    <row r="567" spans="4:5" ht="12.75">
      <c r="D567" s="9"/>
      <c r="E567" s="7"/>
    </row>
    <row r="568" spans="4:5" ht="12.75">
      <c r="D568" s="9"/>
      <c r="E568" s="7"/>
    </row>
    <row r="569" spans="4:5" ht="12.75">
      <c r="D569" s="9"/>
      <c r="E569" s="7"/>
    </row>
    <row r="570" spans="4:5" ht="12.75">
      <c r="D570" s="9"/>
      <c r="E570" s="7"/>
    </row>
    <row r="571" spans="4:5" ht="12.75">
      <c r="D571" s="9"/>
      <c r="E571" s="7"/>
    </row>
    <row r="572" spans="4:5" ht="12.75">
      <c r="D572" s="9"/>
      <c r="E572" s="7"/>
    </row>
    <row r="573" ht="12.75">
      <c r="E573" s="7"/>
    </row>
    <row r="574" ht="12.75">
      <c r="E574" s="7"/>
    </row>
    <row r="575" ht="12.75">
      <c r="E575" s="7"/>
    </row>
    <row r="576" ht="12.75">
      <c r="E576" s="7"/>
    </row>
    <row r="577" ht="12.75">
      <c r="E577" s="7"/>
    </row>
    <row r="578" ht="12.75">
      <c r="E578" s="7"/>
    </row>
    <row r="579" ht="12.75">
      <c r="E579" s="7"/>
    </row>
    <row r="580" ht="12.75">
      <c r="E580" s="7"/>
    </row>
    <row r="581" ht="12.75">
      <c r="E581" s="7"/>
    </row>
    <row r="582" ht="12.75">
      <c r="E582" s="7"/>
    </row>
    <row r="583" ht="12.75">
      <c r="E583" s="7"/>
    </row>
    <row r="584" ht="12.75">
      <c r="E584" s="7"/>
    </row>
    <row r="585" ht="12.75">
      <c r="E585" s="7"/>
    </row>
    <row r="586" ht="12.75">
      <c r="E586" s="7"/>
    </row>
    <row r="587" ht="12.75">
      <c r="E587" s="7"/>
    </row>
    <row r="588" ht="12.75">
      <c r="E588" s="7"/>
    </row>
    <row r="589" ht="12.75">
      <c r="E589" s="7"/>
    </row>
    <row r="590" ht="12.75">
      <c r="E590" s="7"/>
    </row>
    <row r="591" ht="12.75">
      <c r="E591" s="7"/>
    </row>
    <row r="592" ht="12.75">
      <c r="E592" s="7"/>
    </row>
    <row r="593" ht="12.75">
      <c r="E593" s="7"/>
    </row>
    <row r="594" ht="12.75">
      <c r="E594" s="7"/>
    </row>
    <row r="595" ht="12.75">
      <c r="E595" s="7"/>
    </row>
    <row r="596" ht="12.75">
      <c r="E596" s="7"/>
    </row>
    <row r="597" ht="12.75">
      <c r="E597" s="7"/>
    </row>
    <row r="598" ht="12.75">
      <c r="E598" s="7"/>
    </row>
    <row r="599" ht="12.75">
      <c r="E599" s="7"/>
    </row>
    <row r="600" ht="12.75">
      <c r="E600" s="7"/>
    </row>
    <row r="601" ht="12.75">
      <c r="E601" s="7"/>
    </row>
    <row r="602" ht="12.75">
      <c r="E602" s="7"/>
    </row>
    <row r="603" ht="12.75">
      <c r="E603" s="7"/>
    </row>
    <row r="604" ht="12.75">
      <c r="D604" s="9" t="s">
        <v>47</v>
      </c>
    </row>
    <row r="605" ht="12.75">
      <c r="D605" s="9" t="s">
        <v>167</v>
      </c>
    </row>
    <row r="606" ht="12.75">
      <c r="D606" s="1" t="s">
        <v>0</v>
      </c>
    </row>
    <row r="607" ht="12.75">
      <c r="D607" s="9" t="s">
        <v>72</v>
      </c>
    </row>
    <row r="609" spans="1:6" ht="12.75">
      <c r="A609" s="38" t="s">
        <v>48</v>
      </c>
      <c r="B609" s="39"/>
      <c r="C609" s="39"/>
      <c r="D609" s="39"/>
      <c r="E609" s="39"/>
      <c r="F609" s="39"/>
    </row>
    <row r="610" spans="1:6" ht="12.75">
      <c r="A610" s="38" t="s">
        <v>12</v>
      </c>
      <c r="B610" s="39"/>
      <c r="C610" s="39"/>
      <c r="D610" s="39"/>
      <c r="E610" s="39"/>
      <c r="F610" s="39"/>
    </row>
    <row r="611" spans="1:6" ht="12.75">
      <c r="A611" s="2"/>
      <c r="B611" s="2"/>
      <c r="C611" s="2"/>
      <c r="D611" s="2"/>
      <c r="E611" s="2"/>
      <c r="F611" s="2"/>
    </row>
    <row r="612" spans="1:5" ht="12.75">
      <c r="A612" s="3" t="s">
        <v>1</v>
      </c>
      <c r="B612" s="3" t="s">
        <v>2</v>
      </c>
      <c r="C612" s="3" t="s">
        <v>3</v>
      </c>
      <c r="D612" s="16" t="s">
        <v>20</v>
      </c>
      <c r="E612" s="3" t="s">
        <v>4</v>
      </c>
    </row>
    <row r="613" spans="1:5" ht="12.75">
      <c r="A613" s="3"/>
      <c r="B613" s="3"/>
      <c r="C613" s="11"/>
      <c r="D613" s="13" t="s">
        <v>5</v>
      </c>
      <c r="E613" s="3"/>
    </row>
    <row r="614" spans="1:5" ht="12.75">
      <c r="A614" s="3">
        <v>801</v>
      </c>
      <c r="B614" s="3"/>
      <c r="C614" s="11"/>
      <c r="D614" s="12" t="s">
        <v>6</v>
      </c>
      <c r="E614" s="3"/>
    </row>
    <row r="615" spans="1:5" ht="12.75">
      <c r="A615" s="3"/>
      <c r="B615" s="15">
        <v>80110</v>
      </c>
      <c r="C615" s="11"/>
      <c r="D615" s="12" t="s">
        <v>33</v>
      </c>
      <c r="E615" s="3"/>
    </row>
    <row r="616" spans="1:5" ht="12.75">
      <c r="A616" s="3"/>
      <c r="B616" s="3"/>
      <c r="C616" s="14">
        <v>4260</v>
      </c>
      <c r="D616" s="27" t="s">
        <v>23</v>
      </c>
      <c r="E616" s="15">
        <v>914</v>
      </c>
    </row>
    <row r="617" spans="1:5" ht="12.75">
      <c r="A617" s="3"/>
      <c r="B617" s="3"/>
      <c r="C617" s="14">
        <v>4210</v>
      </c>
      <c r="D617" s="27" t="s">
        <v>27</v>
      </c>
      <c r="E617" s="15">
        <v>71600</v>
      </c>
    </row>
    <row r="618" spans="1:5" ht="12.75">
      <c r="A618" s="3"/>
      <c r="B618" s="3"/>
      <c r="C618" s="14">
        <v>6060</v>
      </c>
      <c r="D618" s="27" t="s">
        <v>99</v>
      </c>
      <c r="E618" s="15">
        <v>4880</v>
      </c>
    </row>
    <row r="619" spans="1:5" ht="12.75">
      <c r="A619" s="17"/>
      <c r="B619" s="17"/>
      <c r="C619" s="17"/>
      <c r="D619" s="18" t="s">
        <v>100</v>
      </c>
      <c r="E619" s="19">
        <f>SUM(E616:E618)</f>
        <v>77394</v>
      </c>
    </row>
    <row r="620" spans="1:5" ht="12.75">
      <c r="A620" s="20"/>
      <c r="B620" s="20"/>
      <c r="C620" s="20"/>
      <c r="D620" s="21" t="s">
        <v>15</v>
      </c>
      <c r="E620" s="21"/>
    </row>
    <row r="621" spans="1:5" ht="12.75">
      <c r="A621" s="20">
        <v>801</v>
      </c>
      <c r="B621" s="20"/>
      <c r="C621" s="20"/>
      <c r="D621" s="22" t="s">
        <v>6</v>
      </c>
      <c r="E621" s="21"/>
    </row>
    <row r="622" spans="1:5" ht="12.75">
      <c r="A622" s="20"/>
      <c r="B622" s="20">
        <v>80110</v>
      </c>
      <c r="C622" s="20"/>
      <c r="D622" s="22" t="s">
        <v>33</v>
      </c>
      <c r="E622" s="21"/>
    </row>
    <row r="623" spans="1:5" ht="12.75">
      <c r="A623" s="20"/>
      <c r="B623" s="20"/>
      <c r="C623" s="20">
        <v>4210</v>
      </c>
      <c r="D623" s="22" t="s">
        <v>27</v>
      </c>
      <c r="E623" s="23">
        <v>4880</v>
      </c>
    </row>
    <row r="624" spans="1:5" ht="12.75">
      <c r="A624" s="20"/>
      <c r="B624" s="20"/>
      <c r="C624" s="20"/>
      <c r="D624" s="22" t="s">
        <v>101</v>
      </c>
      <c r="E624" s="21">
        <f>SUM(E623)</f>
        <v>4880</v>
      </c>
    </row>
    <row r="625" spans="4:5" ht="12.75">
      <c r="D625" s="9"/>
      <c r="E625" s="7"/>
    </row>
    <row r="626" spans="4:5" ht="12.75">
      <c r="D626" s="9"/>
      <c r="E626" s="7"/>
    </row>
    <row r="627" spans="4:5" ht="12.75">
      <c r="D627" s="9"/>
      <c r="E627" s="7"/>
    </row>
    <row r="628" spans="4:5" ht="12.75">
      <c r="D628" s="9"/>
      <c r="E628" s="7"/>
    </row>
    <row r="629" spans="4:5" ht="12.75">
      <c r="D629" s="9"/>
      <c r="E629" s="7"/>
    </row>
    <row r="630" spans="4:5" ht="12.75">
      <c r="D630" s="9"/>
      <c r="E630" s="7"/>
    </row>
    <row r="631" spans="4:5" ht="12.75">
      <c r="D631" s="9"/>
      <c r="E631" s="7"/>
    </row>
    <row r="632" spans="4:5" ht="12.75">
      <c r="D632" s="9"/>
      <c r="E632" s="7"/>
    </row>
    <row r="633" spans="4:5" ht="12.75">
      <c r="D633" s="9"/>
      <c r="E633" s="7"/>
    </row>
    <row r="634" spans="4:5" ht="12.75">
      <c r="D634" s="9"/>
      <c r="E634" s="7"/>
    </row>
    <row r="635" spans="4:5" ht="12.75">
      <c r="D635" s="9"/>
      <c r="E635" s="7"/>
    </row>
    <row r="636" spans="4:5" ht="12.75">
      <c r="D636" s="9"/>
      <c r="E636" s="7"/>
    </row>
    <row r="637" spans="4:5" ht="12.75">
      <c r="D637" s="9"/>
      <c r="E637" s="7"/>
    </row>
    <row r="638" spans="4:5" ht="12.75">
      <c r="D638" s="9"/>
      <c r="E638" s="7"/>
    </row>
    <row r="639" spans="4:5" ht="12.75">
      <c r="D639" s="9"/>
      <c r="E639" s="7"/>
    </row>
    <row r="640" spans="4:5" ht="12.75">
      <c r="D640" s="9"/>
      <c r="E640" s="7"/>
    </row>
    <row r="641" spans="4:5" ht="12.75">
      <c r="D641" s="9"/>
      <c r="E641" s="7"/>
    </row>
    <row r="642" spans="4:5" ht="12.75">
      <c r="D642" s="9"/>
      <c r="E642" s="7"/>
    </row>
    <row r="643" spans="4:5" ht="12.75">
      <c r="D643" s="9"/>
      <c r="E643" s="7"/>
    </row>
    <row r="644" spans="4:5" ht="12.75">
      <c r="D644" s="9"/>
      <c r="E644" s="7"/>
    </row>
    <row r="645" spans="4:5" ht="12.75">
      <c r="D645" s="9"/>
      <c r="E645" s="7"/>
    </row>
    <row r="646" spans="4:5" ht="12.75">
      <c r="D646" s="9"/>
      <c r="E646" s="7"/>
    </row>
    <row r="647" spans="4:5" ht="12.75">
      <c r="D647" s="9"/>
      <c r="E647" s="7"/>
    </row>
    <row r="648" spans="4:5" ht="12.75">
      <c r="D648" s="9"/>
      <c r="E648" s="7"/>
    </row>
    <row r="649" spans="4:5" ht="12.75">
      <c r="D649" s="9"/>
      <c r="E649" s="7"/>
    </row>
    <row r="650" spans="4:5" ht="12.75">
      <c r="D650" s="9"/>
      <c r="E650" s="7"/>
    </row>
    <row r="651" spans="4:5" ht="12.75">
      <c r="D651" s="9"/>
      <c r="E651" s="7"/>
    </row>
    <row r="652" spans="4:5" ht="12.75">
      <c r="D652" s="9"/>
      <c r="E652" s="7"/>
    </row>
    <row r="653" spans="4:5" ht="12.75">
      <c r="D653" s="9"/>
      <c r="E653" s="7"/>
    </row>
    <row r="654" spans="4:5" ht="12.75">
      <c r="D654" s="9"/>
      <c r="E654" s="7"/>
    </row>
    <row r="655" spans="4:5" ht="12.75">
      <c r="D655" s="9"/>
      <c r="E655" s="7"/>
    </row>
    <row r="656" spans="4:5" ht="12.75">
      <c r="D656" s="9"/>
      <c r="E656" s="7"/>
    </row>
    <row r="657" spans="4:5" ht="12.75">
      <c r="D657" s="9"/>
      <c r="E657" s="7"/>
    </row>
    <row r="658" spans="4:5" ht="12.75">
      <c r="D658" s="9"/>
      <c r="E658" s="7"/>
    </row>
    <row r="659" spans="4:5" ht="12.75">
      <c r="D659" s="9"/>
      <c r="E659" s="7"/>
    </row>
    <row r="660" spans="4:5" ht="12.75">
      <c r="D660" s="9"/>
      <c r="E660" s="7"/>
    </row>
    <row r="661" spans="4:5" ht="12.75">
      <c r="D661" s="9"/>
      <c r="E661" s="7"/>
    </row>
    <row r="662" spans="4:5" ht="12.75">
      <c r="D662" s="9"/>
      <c r="E662" s="7"/>
    </row>
    <row r="663" spans="4:5" ht="12.75">
      <c r="D663" s="9"/>
      <c r="E663" s="7"/>
    </row>
    <row r="664" spans="4:5" ht="12.75">
      <c r="D664" s="9"/>
      <c r="E664" s="7"/>
    </row>
    <row r="666" ht="12.75">
      <c r="D666" s="9" t="s">
        <v>51</v>
      </c>
    </row>
    <row r="667" ht="12.75">
      <c r="D667" s="9" t="s">
        <v>167</v>
      </c>
    </row>
    <row r="668" ht="12.75">
      <c r="D668" s="1" t="s">
        <v>0</v>
      </c>
    </row>
    <row r="669" ht="12.75">
      <c r="D669" s="9" t="s">
        <v>72</v>
      </c>
    </row>
    <row r="671" spans="1:6" ht="12.75">
      <c r="A671" s="38" t="s">
        <v>102</v>
      </c>
      <c r="B671" s="39"/>
      <c r="C671" s="39"/>
      <c r="D671" s="39"/>
      <c r="E671" s="39"/>
      <c r="F671" s="39"/>
    </row>
    <row r="672" spans="1:6" ht="12.75">
      <c r="A672" s="38" t="s">
        <v>12</v>
      </c>
      <c r="B672" s="39"/>
      <c r="C672" s="39"/>
      <c r="D672" s="39"/>
      <c r="E672" s="39"/>
      <c r="F672" s="39"/>
    </row>
    <row r="673" spans="1:6" ht="12.75">
      <c r="A673" s="2"/>
      <c r="B673" s="2"/>
      <c r="C673" s="2"/>
      <c r="D673" s="2"/>
      <c r="E673" s="2"/>
      <c r="F673" s="2"/>
    </row>
    <row r="674" spans="1:5" ht="12.75">
      <c r="A674" s="3" t="s">
        <v>1</v>
      </c>
      <c r="B674" s="3" t="s">
        <v>2</v>
      </c>
      <c r="C674" s="3" t="s">
        <v>3</v>
      </c>
      <c r="D674" s="16" t="s">
        <v>20</v>
      </c>
      <c r="E674" s="3" t="s">
        <v>4</v>
      </c>
    </row>
    <row r="675" spans="1:5" ht="12.75">
      <c r="A675" s="3"/>
      <c r="B675" s="3"/>
      <c r="C675" s="11"/>
      <c r="D675" s="13" t="s">
        <v>5</v>
      </c>
      <c r="E675" s="3"/>
    </row>
    <row r="676" spans="1:5" ht="12.75">
      <c r="A676" s="3">
        <v>801</v>
      </c>
      <c r="B676" s="3"/>
      <c r="C676" s="11"/>
      <c r="D676" s="12" t="s">
        <v>6</v>
      </c>
      <c r="E676" s="3"/>
    </row>
    <row r="677" spans="1:5" ht="12.75">
      <c r="A677" s="3"/>
      <c r="B677" s="15">
        <v>80101</v>
      </c>
      <c r="C677" s="11"/>
      <c r="D677" s="12" t="s">
        <v>7</v>
      </c>
      <c r="E677" s="3"/>
    </row>
    <row r="678" spans="1:5" ht="12.75">
      <c r="A678" s="3"/>
      <c r="B678" s="15"/>
      <c r="C678" s="14">
        <v>4300</v>
      </c>
      <c r="D678" s="12" t="s">
        <v>11</v>
      </c>
      <c r="E678" s="15">
        <v>339</v>
      </c>
    </row>
    <row r="679" spans="1:5" ht="25.5">
      <c r="A679" s="4"/>
      <c r="B679" s="4"/>
      <c r="C679" s="5">
        <v>6060</v>
      </c>
      <c r="D679" s="10" t="s">
        <v>98</v>
      </c>
      <c r="E679" s="4">
        <v>13000</v>
      </c>
    </row>
    <row r="680" spans="1:5" ht="12.75">
      <c r="A680" s="28"/>
      <c r="B680" s="28">
        <v>80103</v>
      </c>
      <c r="C680" s="28"/>
      <c r="D680" s="29" t="s">
        <v>18</v>
      </c>
      <c r="E680" s="30"/>
    </row>
    <row r="681" spans="1:5" ht="12.75">
      <c r="A681" s="20"/>
      <c r="B681" s="20"/>
      <c r="C681" s="20">
        <v>4010</v>
      </c>
      <c r="D681" s="22" t="s">
        <v>103</v>
      </c>
      <c r="E681" s="20">
        <v>759</v>
      </c>
    </row>
    <row r="682" spans="1:5" ht="12.75">
      <c r="A682" s="20"/>
      <c r="B682" s="20"/>
      <c r="C682" s="20"/>
      <c r="D682" s="22" t="s">
        <v>43</v>
      </c>
      <c r="E682" s="21">
        <f>SUM(E678:E681)</f>
        <v>14098</v>
      </c>
    </row>
    <row r="683" spans="4:5" ht="12.75">
      <c r="D683" s="9"/>
      <c r="E683" s="7"/>
    </row>
    <row r="684" spans="4:5" ht="12.75">
      <c r="D684" s="9"/>
      <c r="E684" s="7"/>
    </row>
    <row r="685" spans="4:5" ht="12.75">
      <c r="D685" s="9"/>
      <c r="E685" s="7"/>
    </row>
    <row r="686" spans="4:5" ht="12.75">
      <c r="D686" s="9"/>
      <c r="E686" s="7"/>
    </row>
    <row r="687" spans="4:5" ht="12.75">
      <c r="D687" s="9"/>
      <c r="E687" s="7"/>
    </row>
    <row r="688" spans="4:5" ht="12.75">
      <c r="D688" s="9"/>
      <c r="E688" s="7"/>
    </row>
    <row r="689" spans="4:5" ht="12.75">
      <c r="D689" s="9"/>
      <c r="E689" s="7"/>
    </row>
    <row r="690" spans="4:5" ht="12.75">
      <c r="D690" s="9"/>
      <c r="E690" s="7"/>
    </row>
    <row r="691" spans="4:5" ht="12.75">
      <c r="D691" s="9"/>
      <c r="E691" s="7"/>
    </row>
    <row r="692" spans="4:5" ht="12.75">
      <c r="D692" s="9"/>
      <c r="E692" s="7"/>
    </row>
    <row r="693" spans="4:5" ht="12.75">
      <c r="D693" s="9"/>
      <c r="E693" s="7"/>
    </row>
    <row r="694" spans="4:5" ht="12.75">
      <c r="D694" s="9"/>
      <c r="E694" s="7"/>
    </row>
    <row r="695" spans="4:5" ht="12.75">
      <c r="D695" s="9"/>
      <c r="E695" s="7"/>
    </row>
    <row r="696" spans="4:5" ht="12.75">
      <c r="D696" s="9"/>
      <c r="E696" s="7"/>
    </row>
    <row r="697" spans="4:5" ht="12.75">
      <c r="D697" s="9"/>
      <c r="E697" s="7"/>
    </row>
    <row r="698" spans="4:5" ht="12.75">
      <c r="D698" s="9"/>
      <c r="E698" s="7"/>
    </row>
    <row r="699" spans="4:5" ht="12.75">
      <c r="D699" s="9"/>
      <c r="E699" s="7"/>
    </row>
    <row r="700" spans="4:5" ht="12.75">
      <c r="D700" s="9"/>
      <c r="E700" s="7"/>
    </row>
    <row r="701" spans="4:5" ht="12.75">
      <c r="D701" s="9"/>
      <c r="E701" s="7"/>
    </row>
    <row r="702" spans="4:5" ht="12.75">
      <c r="D702" s="9"/>
      <c r="E702" s="7"/>
    </row>
    <row r="703" spans="4:5" ht="12.75">
      <c r="D703" s="9"/>
      <c r="E703" s="7"/>
    </row>
    <row r="704" spans="4:5" ht="12.75">
      <c r="D704" s="9"/>
      <c r="E704" s="7"/>
    </row>
    <row r="705" spans="4:5" ht="12.75">
      <c r="D705" s="9"/>
      <c r="E705" s="7"/>
    </row>
    <row r="706" spans="4:5" ht="12.75">
      <c r="D706" s="9"/>
      <c r="E706" s="7"/>
    </row>
    <row r="707" spans="4:5" ht="12.75">
      <c r="D707" s="9"/>
      <c r="E707" s="7"/>
    </row>
    <row r="708" spans="4:5" ht="12.75">
      <c r="D708" s="9"/>
      <c r="E708" s="7"/>
    </row>
    <row r="709" spans="4:5" ht="12.75">
      <c r="D709" s="9"/>
      <c r="E709" s="7"/>
    </row>
    <row r="710" spans="4:5" ht="12.75">
      <c r="D710" s="9"/>
      <c r="E710" s="7"/>
    </row>
    <row r="711" spans="4:5" ht="12.75">
      <c r="D711" s="9"/>
      <c r="E711" s="7"/>
    </row>
    <row r="712" spans="4:5" ht="12.75">
      <c r="D712" s="9"/>
      <c r="E712" s="7"/>
    </row>
    <row r="713" spans="4:5" ht="12.75">
      <c r="D713" s="9"/>
      <c r="E713" s="7"/>
    </row>
    <row r="714" spans="4:5" ht="12.75">
      <c r="D714" s="9"/>
      <c r="E714" s="7"/>
    </row>
    <row r="715" spans="4:5" ht="12.75">
      <c r="D715" s="9"/>
      <c r="E715" s="7"/>
    </row>
    <row r="718" ht="12.75">
      <c r="D718" s="9" t="s">
        <v>107</v>
      </c>
    </row>
    <row r="719" ht="12.75">
      <c r="D719" s="9" t="s">
        <v>168</v>
      </c>
    </row>
    <row r="720" ht="12.75">
      <c r="D720" s="1" t="s">
        <v>0</v>
      </c>
    </row>
    <row r="721" ht="12.75">
      <c r="D721" s="9" t="s">
        <v>72</v>
      </c>
    </row>
    <row r="723" spans="1:6" ht="12.75">
      <c r="A723" s="38" t="s">
        <v>104</v>
      </c>
      <c r="B723" s="39"/>
      <c r="C723" s="39"/>
      <c r="D723" s="39"/>
      <c r="E723" s="39"/>
      <c r="F723" s="39"/>
    </row>
    <row r="724" spans="1:6" ht="12.75">
      <c r="A724" s="38" t="s">
        <v>12</v>
      </c>
      <c r="B724" s="39"/>
      <c r="C724" s="39"/>
      <c r="D724" s="39"/>
      <c r="E724" s="39"/>
      <c r="F724" s="39"/>
    </row>
    <row r="725" spans="1:6" ht="12.75">
      <c r="A725" s="2"/>
      <c r="B725" s="2"/>
      <c r="C725" s="2"/>
      <c r="D725" s="2"/>
      <c r="E725" s="2"/>
      <c r="F725" s="2"/>
    </row>
    <row r="726" spans="1:5" ht="12.75">
      <c r="A726" s="3" t="s">
        <v>1</v>
      </c>
      <c r="B726" s="3" t="s">
        <v>2</v>
      </c>
      <c r="C726" s="3" t="s">
        <v>3</v>
      </c>
      <c r="D726" s="16" t="s">
        <v>20</v>
      </c>
      <c r="E726" s="3" t="s">
        <v>4</v>
      </c>
    </row>
    <row r="727" spans="1:5" ht="12.75">
      <c r="A727" s="3"/>
      <c r="B727" s="3"/>
      <c r="C727" s="11"/>
      <c r="D727" s="13" t="s">
        <v>5</v>
      </c>
      <c r="E727" s="3"/>
    </row>
    <row r="728" spans="1:5" ht="12.75">
      <c r="A728" s="3">
        <v>801</v>
      </c>
      <c r="B728" s="3"/>
      <c r="C728" s="11"/>
      <c r="D728" s="12" t="s">
        <v>6</v>
      </c>
      <c r="E728" s="3"/>
    </row>
    <row r="729" spans="1:5" ht="12.75">
      <c r="A729" s="3"/>
      <c r="B729" s="15">
        <v>80101</v>
      </c>
      <c r="C729" s="11"/>
      <c r="D729" s="12" t="s">
        <v>7</v>
      </c>
      <c r="E729" s="3"/>
    </row>
    <row r="730" spans="1:5" ht="12.75">
      <c r="A730" s="3"/>
      <c r="B730" s="15"/>
      <c r="C730" s="14">
        <v>4010</v>
      </c>
      <c r="D730" s="12" t="s">
        <v>103</v>
      </c>
      <c r="E730" s="15">
        <v>5037</v>
      </c>
    </row>
    <row r="731" spans="1:5" ht="25.5">
      <c r="A731" s="4"/>
      <c r="B731" s="4"/>
      <c r="C731" s="5">
        <v>6060</v>
      </c>
      <c r="D731" s="10" t="s">
        <v>98</v>
      </c>
      <c r="E731" s="4">
        <v>17500</v>
      </c>
    </row>
    <row r="732" spans="1:5" ht="12.75">
      <c r="A732" s="20"/>
      <c r="B732" s="20"/>
      <c r="C732" s="20"/>
      <c r="D732" s="22" t="s">
        <v>43</v>
      </c>
      <c r="E732" s="21">
        <f>SUM(E730:E731)</f>
        <v>22537</v>
      </c>
    </row>
    <row r="733" spans="4:5" ht="12.75">
      <c r="D733" s="9"/>
      <c r="E733" s="7"/>
    </row>
    <row r="734" spans="4:5" ht="12.75">
      <c r="D734" s="9"/>
      <c r="E734" s="7"/>
    </row>
    <row r="735" spans="4:5" ht="12.75">
      <c r="D735" s="9"/>
      <c r="E735" s="7"/>
    </row>
    <row r="736" spans="4:5" ht="12.75">
      <c r="D736" s="9"/>
      <c r="E736" s="7"/>
    </row>
    <row r="737" spans="4:5" ht="12.75">
      <c r="D737" s="9"/>
      <c r="E737" s="7"/>
    </row>
    <row r="738" spans="4:5" ht="12.75">
      <c r="D738" s="9"/>
      <c r="E738" s="7"/>
    </row>
    <row r="739" spans="4:5" ht="12.75">
      <c r="D739" s="9"/>
      <c r="E739" s="7"/>
    </row>
    <row r="740" spans="4:5" ht="12.75">
      <c r="D740" s="9"/>
      <c r="E740" s="7"/>
    </row>
    <row r="741" spans="4:5" ht="12.75">
      <c r="D741" s="9"/>
      <c r="E741" s="7"/>
    </row>
    <row r="742" spans="4:5" ht="12.75">
      <c r="D742" s="9"/>
      <c r="E742" s="7"/>
    </row>
    <row r="743" spans="4:5" ht="12.75">
      <c r="D743" s="9"/>
      <c r="E743" s="7"/>
    </row>
    <row r="744" spans="4:5" ht="12.75">
      <c r="D744" s="9"/>
      <c r="E744" s="7"/>
    </row>
    <row r="745" spans="4:5" ht="12.75">
      <c r="D745" s="9"/>
      <c r="E745" s="7"/>
    </row>
    <row r="746" spans="4:5" ht="12.75">
      <c r="D746" s="9"/>
      <c r="E746" s="7"/>
    </row>
    <row r="747" spans="4:5" ht="12.75">
      <c r="D747" s="9"/>
      <c r="E747" s="7"/>
    </row>
    <row r="748" spans="4:5" ht="12.75">
      <c r="D748" s="9"/>
      <c r="E748" s="7"/>
    </row>
    <row r="749" spans="4:5" ht="12.75">
      <c r="D749" s="9"/>
      <c r="E749" s="7"/>
    </row>
    <row r="750" spans="4:5" ht="12.75">
      <c r="D750" s="9"/>
      <c r="E750" s="7"/>
    </row>
    <row r="751" spans="4:5" ht="12.75">
      <c r="D751" s="9"/>
      <c r="E751" s="7"/>
    </row>
    <row r="752" spans="4:5" ht="12.75">
      <c r="D752" s="9"/>
      <c r="E752" s="7"/>
    </row>
    <row r="753" spans="4:5" ht="12.75">
      <c r="D753" s="9"/>
      <c r="E753" s="7"/>
    </row>
    <row r="754" spans="4:5" ht="12.75">
      <c r="D754" s="9"/>
      <c r="E754" s="7"/>
    </row>
    <row r="755" spans="4:5" ht="12.75">
      <c r="D755" s="9"/>
      <c r="E755" s="7"/>
    </row>
    <row r="756" spans="4:5" ht="12.75">
      <c r="D756" s="9"/>
      <c r="E756" s="7"/>
    </row>
    <row r="757" spans="4:5" ht="12.75">
      <c r="D757" s="9"/>
      <c r="E757" s="7"/>
    </row>
    <row r="758" spans="4:5" ht="12.75">
      <c r="D758" s="9"/>
      <c r="E758" s="7"/>
    </row>
    <row r="759" spans="4:5" ht="12.75">
      <c r="D759" s="9"/>
      <c r="E759" s="7"/>
    </row>
    <row r="760" spans="4:5" ht="12.75">
      <c r="D760" s="9"/>
      <c r="E760" s="7"/>
    </row>
    <row r="761" spans="4:5" ht="12.75">
      <c r="D761" s="9"/>
      <c r="E761" s="7"/>
    </row>
    <row r="762" spans="4:5" ht="12.75">
      <c r="D762" s="9"/>
      <c r="E762" s="7"/>
    </row>
    <row r="763" spans="4:5" ht="12.75">
      <c r="D763" s="9"/>
      <c r="E763" s="7"/>
    </row>
    <row r="764" spans="4:5" ht="12.75">
      <c r="D764" s="9"/>
      <c r="E764" s="7"/>
    </row>
    <row r="765" spans="4:5" ht="12.75">
      <c r="D765" s="9"/>
      <c r="E765" s="7"/>
    </row>
    <row r="766" spans="4:5" ht="12.75">
      <c r="D766" s="9"/>
      <c r="E766" s="7"/>
    </row>
    <row r="767" spans="4:5" ht="12.75">
      <c r="D767" s="9"/>
      <c r="E767" s="7"/>
    </row>
    <row r="768" spans="4:5" ht="12.75">
      <c r="D768" s="9"/>
      <c r="E768" s="7"/>
    </row>
    <row r="769" spans="4:5" ht="12.75">
      <c r="D769" s="9"/>
      <c r="E769" s="7"/>
    </row>
    <row r="770" spans="4:5" ht="12.75">
      <c r="D770" s="9"/>
      <c r="E770" s="7"/>
    </row>
    <row r="771" spans="4:5" ht="12.75">
      <c r="D771" s="9"/>
      <c r="E771" s="7"/>
    </row>
    <row r="774" ht="12.75">
      <c r="D774" s="9" t="s">
        <v>110</v>
      </c>
    </row>
    <row r="775" ht="12.75">
      <c r="D775" s="9" t="s">
        <v>168</v>
      </c>
    </row>
    <row r="776" ht="12.75">
      <c r="D776" s="1" t="s">
        <v>0</v>
      </c>
    </row>
    <row r="777" ht="12.75">
      <c r="D777" s="9" t="s">
        <v>72</v>
      </c>
    </row>
    <row r="779" spans="1:6" ht="12.75">
      <c r="A779" s="38" t="s">
        <v>105</v>
      </c>
      <c r="B779" s="39"/>
      <c r="C779" s="39"/>
      <c r="D779" s="39"/>
      <c r="E779" s="39"/>
      <c r="F779" s="39"/>
    </row>
    <row r="780" spans="1:6" ht="12.75">
      <c r="A780" s="38" t="s">
        <v>12</v>
      </c>
      <c r="B780" s="39"/>
      <c r="C780" s="39"/>
      <c r="D780" s="39"/>
      <c r="E780" s="39"/>
      <c r="F780" s="39"/>
    </row>
    <row r="781" spans="1:6" ht="12.75">
      <c r="A781" s="2"/>
      <c r="B781" s="2"/>
      <c r="C781" s="2"/>
      <c r="D781" s="2"/>
      <c r="E781" s="2"/>
      <c r="F781" s="2"/>
    </row>
    <row r="782" spans="1:5" ht="12.75">
      <c r="A782" s="3" t="s">
        <v>1</v>
      </c>
      <c r="B782" s="3" t="s">
        <v>2</v>
      </c>
      <c r="C782" s="3" t="s">
        <v>3</v>
      </c>
      <c r="D782" s="16" t="s">
        <v>20</v>
      </c>
      <c r="E782" s="3" t="s">
        <v>4</v>
      </c>
    </row>
    <row r="783" spans="1:5" ht="12.75">
      <c r="A783" s="3"/>
      <c r="B783" s="3"/>
      <c r="C783" s="11"/>
      <c r="D783" s="13" t="s">
        <v>5</v>
      </c>
      <c r="E783" s="3"/>
    </row>
    <row r="784" spans="1:5" ht="12.75">
      <c r="A784" s="3">
        <v>801</v>
      </c>
      <c r="B784" s="3"/>
      <c r="C784" s="11"/>
      <c r="D784" s="12" t="s">
        <v>6</v>
      </c>
      <c r="E784" s="3"/>
    </row>
    <row r="785" spans="1:5" ht="12.75">
      <c r="A785" s="3"/>
      <c r="B785" s="15">
        <v>80101</v>
      </c>
      <c r="C785" s="11"/>
      <c r="D785" s="12" t="s">
        <v>7</v>
      </c>
      <c r="E785" s="3"/>
    </row>
    <row r="786" spans="1:5" ht="12.75">
      <c r="A786" s="3"/>
      <c r="B786" s="15"/>
      <c r="C786" s="14">
        <v>4010</v>
      </c>
      <c r="D786" s="12" t="s">
        <v>103</v>
      </c>
      <c r="E786" s="15">
        <v>17932</v>
      </c>
    </row>
    <row r="787" spans="1:5" ht="12.75">
      <c r="A787" s="3"/>
      <c r="B787" s="15"/>
      <c r="C787" s="14">
        <v>4110</v>
      </c>
      <c r="D787" s="12" t="s">
        <v>16</v>
      </c>
      <c r="E787" s="15">
        <v>10946</v>
      </c>
    </row>
    <row r="788" spans="1:5" ht="12.75">
      <c r="A788" s="3"/>
      <c r="B788" s="15"/>
      <c r="C788" s="14">
        <v>4210</v>
      </c>
      <c r="D788" s="12" t="s">
        <v>27</v>
      </c>
      <c r="E788" s="15">
        <v>3982</v>
      </c>
    </row>
    <row r="789" spans="1:5" ht="12.75">
      <c r="A789" s="3"/>
      <c r="B789" s="15"/>
      <c r="C789" s="14">
        <v>4220</v>
      </c>
      <c r="D789" s="12" t="s">
        <v>106</v>
      </c>
      <c r="E789" s="15">
        <v>4671</v>
      </c>
    </row>
    <row r="790" spans="1:5" ht="12.75">
      <c r="A790" s="3"/>
      <c r="B790" s="15"/>
      <c r="C790" s="14">
        <v>4300</v>
      </c>
      <c r="D790" s="12" t="s">
        <v>11</v>
      </c>
      <c r="E790" s="15">
        <v>3636</v>
      </c>
    </row>
    <row r="791" spans="1:5" ht="25.5">
      <c r="A791" s="17"/>
      <c r="B791" s="17"/>
      <c r="C791" s="34">
        <v>6060</v>
      </c>
      <c r="D791" s="35" t="s">
        <v>98</v>
      </c>
      <c r="E791" s="17">
        <v>12100</v>
      </c>
    </row>
    <row r="792" spans="1:5" ht="12.75">
      <c r="A792" s="20"/>
      <c r="B792" s="20">
        <v>80103</v>
      </c>
      <c r="C792" s="20"/>
      <c r="D792" s="31" t="s">
        <v>109</v>
      </c>
      <c r="E792" s="20"/>
    </row>
    <row r="793" spans="1:5" ht="12.75">
      <c r="A793" s="20"/>
      <c r="B793" s="20"/>
      <c r="C793" s="20">
        <v>4010</v>
      </c>
      <c r="D793" s="31" t="s">
        <v>8</v>
      </c>
      <c r="E793" s="20">
        <v>6845</v>
      </c>
    </row>
    <row r="794" spans="1:5" ht="12.75">
      <c r="A794" s="20"/>
      <c r="B794" s="20"/>
      <c r="C794" s="20"/>
      <c r="D794" s="22" t="s">
        <v>43</v>
      </c>
      <c r="E794" s="21">
        <f>SUM(E786:E793)</f>
        <v>60112</v>
      </c>
    </row>
    <row r="795" spans="4:5" ht="12.75">
      <c r="D795" s="9"/>
      <c r="E795" s="7"/>
    </row>
    <row r="796" spans="4:5" ht="12.75">
      <c r="D796" s="9"/>
      <c r="E796" s="7"/>
    </row>
    <row r="797" spans="4:5" ht="12.75">
      <c r="D797" s="9"/>
      <c r="E797" s="7"/>
    </row>
    <row r="798" spans="4:5" ht="12.75">
      <c r="D798" s="9"/>
      <c r="E798" s="7"/>
    </row>
    <row r="799" spans="4:5" ht="12.75">
      <c r="D799" s="9"/>
      <c r="E799" s="7"/>
    </row>
    <row r="800" spans="4:5" ht="12.75">
      <c r="D800" s="9"/>
      <c r="E800" s="7"/>
    </row>
    <row r="801" spans="4:5" ht="12.75">
      <c r="D801" s="9"/>
      <c r="E801" s="7"/>
    </row>
    <row r="802" spans="4:5" ht="12.75">
      <c r="D802" s="9"/>
      <c r="E802" s="7"/>
    </row>
    <row r="803" spans="4:5" ht="12.75">
      <c r="D803" s="9"/>
      <c r="E803" s="7"/>
    </row>
    <row r="804" spans="4:5" ht="12.75">
      <c r="D804" s="9"/>
      <c r="E804" s="7"/>
    </row>
    <row r="805" spans="4:5" ht="12.75">
      <c r="D805" s="9"/>
      <c r="E805" s="7"/>
    </row>
    <row r="806" spans="4:5" ht="12.75">
      <c r="D806" s="9"/>
      <c r="E806" s="7"/>
    </row>
    <row r="807" spans="4:5" ht="12.75">
      <c r="D807" s="9"/>
      <c r="E807" s="7"/>
    </row>
    <row r="808" spans="4:5" ht="12.75">
      <c r="D808" s="9"/>
      <c r="E808" s="7"/>
    </row>
    <row r="809" spans="4:5" ht="12.75">
      <c r="D809" s="9"/>
      <c r="E809" s="7"/>
    </row>
    <row r="810" spans="4:5" ht="12.75">
      <c r="D810" s="9"/>
      <c r="E810" s="7"/>
    </row>
    <row r="811" spans="4:5" ht="12.75">
      <c r="D811" s="9"/>
      <c r="E811" s="7"/>
    </row>
    <row r="812" spans="4:5" ht="12.75">
      <c r="D812" s="9"/>
      <c r="E812" s="7"/>
    </row>
    <row r="813" spans="4:5" ht="12.75">
      <c r="D813" s="9"/>
      <c r="E813" s="7"/>
    </row>
    <row r="814" spans="4:5" ht="12.75">
      <c r="D814" s="9"/>
      <c r="E814" s="7"/>
    </row>
    <row r="815" spans="4:5" ht="12.75">
      <c r="D815" s="9"/>
      <c r="E815" s="7"/>
    </row>
    <row r="816" spans="4:5" ht="12.75">
      <c r="D816" s="9"/>
      <c r="E816" s="7"/>
    </row>
    <row r="817" spans="4:5" ht="12.75">
      <c r="D817" s="9"/>
      <c r="E817" s="7"/>
    </row>
    <row r="818" spans="4:5" ht="12.75">
      <c r="D818" s="9"/>
      <c r="E818" s="7"/>
    </row>
    <row r="819" spans="4:5" ht="12.75">
      <c r="D819" s="9"/>
      <c r="E819" s="7"/>
    </row>
    <row r="820" spans="4:5" ht="12.75">
      <c r="D820" s="9"/>
      <c r="E820" s="7"/>
    </row>
    <row r="821" spans="4:5" ht="12.75">
      <c r="D821" s="9"/>
      <c r="E821" s="7"/>
    </row>
    <row r="822" spans="4:5" ht="12.75">
      <c r="D822" s="9"/>
      <c r="E822" s="7"/>
    </row>
    <row r="823" spans="4:5" ht="12.75">
      <c r="D823" s="9"/>
      <c r="E823" s="7"/>
    </row>
    <row r="824" spans="4:5" ht="12.75">
      <c r="D824" s="9"/>
      <c r="E824" s="7"/>
    </row>
    <row r="825" spans="4:5" ht="12.75">
      <c r="D825" s="9"/>
      <c r="E825" s="7"/>
    </row>
    <row r="826" spans="4:5" ht="12.75">
      <c r="D826" s="9"/>
      <c r="E826" s="7"/>
    </row>
    <row r="827" spans="4:5" ht="12.75">
      <c r="D827" s="9"/>
      <c r="E827" s="7"/>
    </row>
    <row r="828" spans="4:5" ht="12.75">
      <c r="D828" s="9"/>
      <c r="E828" s="7"/>
    </row>
    <row r="829" spans="4:5" ht="12.75">
      <c r="D829" s="9"/>
      <c r="E829" s="7"/>
    </row>
    <row r="830" spans="4:5" ht="12.75">
      <c r="D830" s="9"/>
      <c r="E830" s="7"/>
    </row>
    <row r="831" spans="4:5" ht="12.75">
      <c r="D831" s="9"/>
      <c r="E831" s="7"/>
    </row>
    <row r="833" ht="12.75">
      <c r="D833" s="9" t="s">
        <v>149</v>
      </c>
    </row>
    <row r="834" ht="12.75">
      <c r="D834" s="9" t="s">
        <v>168</v>
      </c>
    </row>
    <row r="835" ht="12.75">
      <c r="D835" s="1" t="s">
        <v>0</v>
      </c>
    </row>
    <row r="836" ht="12.75">
      <c r="D836" s="9" t="s">
        <v>72</v>
      </c>
    </row>
    <row r="838" spans="1:6" ht="12.75">
      <c r="A838" s="38" t="s">
        <v>108</v>
      </c>
      <c r="B838" s="39"/>
      <c r="C838" s="39"/>
      <c r="D838" s="39"/>
      <c r="E838" s="39"/>
      <c r="F838" s="39"/>
    </row>
    <row r="839" spans="1:6" ht="12.75">
      <c r="A839" s="38" t="s">
        <v>12</v>
      </c>
      <c r="B839" s="39"/>
      <c r="C839" s="39"/>
      <c r="D839" s="39"/>
      <c r="E839" s="39"/>
      <c r="F839" s="39"/>
    </row>
    <row r="840" spans="1:6" ht="12.75">
      <c r="A840" s="2"/>
      <c r="B840" s="2"/>
      <c r="C840" s="2"/>
      <c r="D840" s="2"/>
      <c r="E840" s="2"/>
      <c r="F840" s="2"/>
    </row>
    <row r="841" spans="1:5" ht="12.75">
      <c r="A841" s="3" t="s">
        <v>1</v>
      </c>
      <c r="B841" s="3" t="s">
        <v>2</v>
      </c>
      <c r="C841" s="3" t="s">
        <v>3</v>
      </c>
      <c r="D841" s="16" t="s">
        <v>20</v>
      </c>
      <c r="E841" s="3" t="s">
        <v>4</v>
      </c>
    </row>
    <row r="842" spans="1:5" ht="12.75">
      <c r="A842" s="3"/>
      <c r="B842" s="3"/>
      <c r="C842" s="11"/>
      <c r="D842" s="13" t="s">
        <v>5</v>
      </c>
      <c r="E842" s="3"/>
    </row>
    <row r="843" spans="1:5" ht="12.75">
      <c r="A843" s="3">
        <v>801</v>
      </c>
      <c r="B843" s="3"/>
      <c r="C843" s="11"/>
      <c r="D843" s="12" t="s">
        <v>6</v>
      </c>
      <c r="E843" s="3"/>
    </row>
    <row r="844" spans="1:5" ht="12.75">
      <c r="A844" s="3"/>
      <c r="B844" s="15">
        <v>80101</v>
      </c>
      <c r="C844" s="11"/>
      <c r="D844" s="12" t="s">
        <v>7</v>
      </c>
      <c r="E844" s="3"/>
    </row>
    <row r="845" spans="1:5" ht="12.75">
      <c r="A845" s="3"/>
      <c r="B845" s="15"/>
      <c r="C845" s="14">
        <v>4010</v>
      </c>
      <c r="D845" s="12" t="s">
        <v>103</v>
      </c>
      <c r="E845" s="15">
        <f>9140+12460+5088</f>
        <v>26688</v>
      </c>
    </row>
    <row r="846" spans="1:5" ht="12.75">
      <c r="A846" s="3"/>
      <c r="B846" s="15"/>
      <c r="C846" s="14">
        <v>4110</v>
      </c>
      <c r="D846" s="12" t="s">
        <v>16</v>
      </c>
      <c r="E846" s="15">
        <v>520</v>
      </c>
    </row>
    <row r="847" spans="1:5" ht="12.75">
      <c r="A847" s="3"/>
      <c r="B847" s="15"/>
      <c r="C847" s="14">
        <v>4120</v>
      </c>
      <c r="D847" s="12" t="s">
        <v>17</v>
      </c>
      <c r="E847" s="15">
        <v>301</v>
      </c>
    </row>
    <row r="848" spans="1:5" ht="12.75">
      <c r="A848" s="3"/>
      <c r="B848" s="15">
        <v>80103</v>
      </c>
      <c r="C848" s="14"/>
      <c r="D848" s="12" t="s">
        <v>18</v>
      </c>
      <c r="E848" s="15"/>
    </row>
    <row r="849" spans="1:5" ht="12.75">
      <c r="A849" s="3"/>
      <c r="B849" s="15"/>
      <c r="C849" s="14">
        <v>4010</v>
      </c>
      <c r="D849" s="12" t="s">
        <v>103</v>
      </c>
      <c r="E849" s="15">
        <v>2519</v>
      </c>
    </row>
    <row r="850" spans="1:5" ht="12.75">
      <c r="A850" s="3"/>
      <c r="B850" s="15"/>
      <c r="C850" s="14">
        <v>4110</v>
      </c>
      <c r="D850" s="12" t="s">
        <v>16</v>
      </c>
      <c r="E850" s="15">
        <v>3094</v>
      </c>
    </row>
    <row r="851" spans="1:5" ht="12.75">
      <c r="A851" s="4"/>
      <c r="B851" s="4"/>
      <c r="C851" s="5">
        <v>4120</v>
      </c>
      <c r="D851" s="10" t="s">
        <v>17</v>
      </c>
      <c r="E851" s="4">
        <v>422</v>
      </c>
    </row>
    <row r="852" spans="1:5" ht="12.75">
      <c r="A852" s="20"/>
      <c r="B852" s="20"/>
      <c r="C852" s="20"/>
      <c r="D852" s="22" t="s">
        <v>43</v>
      </c>
      <c r="E852" s="21">
        <f>SUM(E845:E851)</f>
        <v>33544</v>
      </c>
    </row>
    <row r="853" spans="4:5" ht="12.75">
      <c r="D853" s="9"/>
      <c r="E853" s="7"/>
    </row>
    <row r="854" spans="4:5" ht="12.75">
      <c r="D854" s="9"/>
      <c r="E854" s="7"/>
    </row>
    <row r="855" spans="4:5" ht="12.75">
      <c r="D855" s="9"/>
      <c r="E855" s="7"/>
    </row>
    <row r="856" spans="4:5" ht="12.75">
      <c r="D856" s="9"/>
      <c r="E856" s="7"/>
    </row>
    <row r="857" spans="4:5" ht="12.75">
      <c r="D857" s="9"/>
      <c r="E857" s="7"/>
    </row>
    <row r="858" spans="4:5" ht="12.75">
      <c r="D858" s="9"/>
      <c r="E858" s="7"/>
    </row>
    <row r="859" spans="4:5" ht="12.75">
      <c r="D859" s="9"/>
      <c r="E859" s="7"/>
    </row>
    <row r="860" spans="4:5" ht="12.75">
      <c r="D860" s="9"/>
      <c r="E860" s="7"/>
    </row>
    <row r="861" spans="4:5" ht="12.75">
      <c r="D861" s="9"/>
      <c r="E861" s="7"/>
    </row>
    <row r="862" spans="4:5" ht="12.75">
      <c r="D862" s="9"/>
      <c r="E862" s="7"/>
    </row>
    <row r="863" spans="4:5" ht="12.75">
      <c r="D863" s="9"/>
      <c r="E863" s="7"/>
    </row>
    <row r="864" spans="4:5" ht="12.75">
      <c r="D864" s="9"/>
      <c r="E864" s="7"/>
    </row>
    <row r="865" spans="4:5" ht="12.75">
      <c r="D865" s="9"/>
      <c r="E865" s="7"/>
    </row>
    <row r="866" spans="4:5" ht="12.75">
      <c r="D866" s="9"/>
      <c r="E866" s="7"/>
    </row>
    <row r="867" spans="4:5" ht="12.75">
      <c r="D867" s="9"/>
      <c r="E867" s="7"/>
    </row>
    <row r="868" spans="4:5" ht="12.75">
      <c r="D868" s="9"/>
      <c r="E868" s="7"/>
    </row>
    <row r="869" spans="4:5" ht="12.75">
      <c r="D869" s="9"/>
      <c r="E869" s="7"/>
    </row>
    <row r="870" spans="4:5" ht="12.75">
      <c r="D870" s="9"/>
      <c r="E870" s="7"/>
    </row>
    <row r="871" spans="4:5" ht="12.75">
      <c r="D871" s="9"/>
      <c r="E871" s="7"/>
    </row>
    <row r="872" spans="4:5" ht="12.75">
      <c r="D872" s="9"/>
      <c r="E872" s="7"/>
    </row>
    <row r="873" spans="4:5" ht="12.75">
      <c r="D873" s="9"/>
      <c r="E873" s="7"/>
    </row>
    <row r="874" spans="4:5" ht="12.75">
      <c r="D874" s="9"/>
      <c r="E874" s="7"/>
    </row>
    <row r="875" spans="4:5" ht="12.75">
      <c r="D875" s="9"/>
      <c r="E875" s="7"/>
    </row>
    <row r="876" spans="4:5" ht="12.75">
      <c r="D876" s="9"/>
      <c r="E876" s="7"/>
    </row>
    <row r="877" spans="4:5" ht="12.75">
      <c r="D877" s="9"/>
      <c r="E877" s="7"/>
    </row>
    <row r="878" spans="4:5" ht="12.75">
      <c r="D878" s="9"/>
      <c r="E878" s="7"/>
    </row>
    <row r="879" spans="4:5" ht="12.75">
      <c r="D879" s="9"/>
      <c r="E879" s="7"/>
    </row>
    <row r="880" spans="4:5" ht="12.75">
      <c r="D880" s="9"/>
      <c r="E880" s="7"/>
    </row>
    <row r="881" spans="4:5" ht="12.75">
      <c r="D881" s="9"/>
      <c r="E881" s="7"/>
    </row>
    <row r="882" spans="4:5" ht="12.75">
      <c r="D882" s="9"/>
      <c r="E882" s="7"/>
    </row>
    <row r="883" spans="4:5" ht="12.75">
      <c r="D883" s="9"/>
      <c r="E883" s="7"/>
    </row>
    <row r="884" spans="4:5" ht="12.75">
      <c r="D884" s="9"/>
      <c r="E884" s="7"/>
    </row>
    <row r="885" spans="4:5" ht="12.75">
      <c r="D885" s="9"/>
      <c r="E885" s="7"/>
    </row>
    <row r="886" spans="4:5" ht="12.75">
      <c r="D886" s="9"/>
      <c r="E886" s="7"/>
    </row>
    <row r="887" spans="4:5" ht="12.75">
      <c r="D887" s="9"/>
      <c r="E887" s="7"/>
    </row>
    <row r="888" spans="4:5" ht="12.75">
      <c r="D888" s="9"/>
      <c r="E888" s="7"/>
    </row>
    <row r="889" spans="4:5" ht="12.75">
      <c r="D889" s="9"/>
      <c r="E889" s="7"/>
    </row>
    <row r="890" spans="4:5" ht="12.75">
      <c r="D890" s="9"/>
      <c r="E890" s="7"/>
    </row>
    <row r="892" ht="12.75">
      <c r="D892" s="9" t="s">
        <v>150</v>
      </c>
    </row>
    <row r="893" ht="12.75">
      <c r="D893" s="9" t="s">
        <v>168</v>
      </c>
    </row>
    <row r="894" ht="12.75">
      <c r="D894" s="1" t="s">
        <v>0</v>
      </c>
    </row>
    <row r="895" ht="12.75">
      <c r="D895" s="9" t="s">
        <v>72</v>
      </c>
    </row>
    <row r="897" spans="1:6" ht="12.75">
      <c r="A897" s="38" t="s">
        <v>111</v>
      </c>
      <c r="B897" s="39"/>
      <c r="C897" s="39"/>
      <c r="D897" s="39"/>
      <c r="E897" s="39"/>
      <c r="F897" s="39"/>
    </row>
    <row r="898" spans="1:6" ht="12.75">
      <c r="A898" s="38" t="s">
        <v>12</v>
      </c>
      <c r="B898" s="39"/>
      <c r="C898" s="39"/>
      <c r="D898" s="39"/>
      <c r="E898" s="39"/>
      <c r="F898" s="39"/>
    </row>
    <row r="899" spans="1:6" ht="12.75">
      <c r="A899" s="2"/>
      <c r="B899" s="2"/>
      <c r="C899" s="2"/>
      <c r="D899" s="2"/>
      <c r="E899" s="2"/>
      <c r="F899" s="2"/>
    </row>
    <row r="900" spans="1:5" ht="12.75">
      <c r="A900" s="3" t="s">
        <v>1</v>
      </c>
      <c r="B900" s="3" t="s">
        <v>2</v>
      </c>
      <c r="C900" s="3" t="s">
        <v>3</v>
      </c>
      <c r="D900" s="16" t="s">
        <v>20</v>
      </c>
      <c r="E900" s="3" t="s">
        <v>4</v>
      </c>
    </row>
    <row r="901" spans="1:5" ht="12.75">
      <c r="A901" s="3"/>
      <c r="B901" s="3"/>
      <c r="C901" s="11"/>
      <c r="D901" s="13" t="s">
        <v>15</v>
      </c>
      <c r="E901" s="3"/>
    </row>
    <row r="902" spans="1:5" ht="12.75">
      <c r="A902" s="3">
        <v>801</v>
      </c>
      <c r="B902" s="3"/>
      <c r="C902" s="11"/>
      <c r="D902" s="12" t="s">
        <v>6</v>
      </c>
      <c r="E902" s="3"/>
    </row>
    <row r="903" spans="1:5" ht="12.75">
      <c r="A903" s="3"/>
      <c r="B903" s="15">
        <v>80104</v>
      </c>
      <c r="C903" s="11"/>
      <c r="D903" s="12" t="s">
        <v>13</v>
      </c>
      <c r="E903" s="3"/>
    </row>
    <row r="904" spans="1:5" ht="12.75">
      <c r="A904" s="3"/>
      <c r="B904" s="15"/>
      <c r="C904" s="14">
        <v>4040</v>
      </c>
      <c r="D904" s="12" t="s">
        <v>112</v>
      </c>
      <c r="E904" s="15">
        <v>8391</v>
      </c>
    </row>
    <row r="905" spans="1:5" ht="12.75">
      <c r="A905" s="20"/>
      <c r="B905" s="20"/>
      <c r="C905" s="20"/>
      <c r="D905" s="22" t="s">
        <v>101</v>
      </c>
      <c r="E905" s="21">
        <f>SUM(E904:E904)</f>
        <v>8391</v>
      </c>
    </row>
    <row r="906" spans="1:5" ht="12.75">
      <c r="A906" s="20"/>
      <c r="B906" s="20"/>
      <c r="C906" s="20"/>
      <c r="D906" s="21" t="s">
        <v>95</v>
      </c>
      <c r="E906" s="20"/>
    </row>
    <row r="907" spans="1:5" ht="12.75">
      <c r="A907" s="20">
        <v>801</v>
      </c>
      <c r="B907" s="20"/>
      <c r="C907" s="20"/>
      <c r="D907" s="22" t="s">
        <v>6</v>
      </c>
      <c r="E907" s="20"/>
    </row>
    <row r="908" spans="1:5" ht="12.75">
      <c r="A908" s="20"/>
      <c r="B908" s="20">
        <v>80104</v>
      </c>
      <c r="C908" s="20"/>
      <c r="D908" s="22" t="s">
        <v>13</v>
      </c>
      <c r="E908" s="20"/>
    </row>
    <row r="909" spans="1:5" ht="12.75">
      <c r="A909" s="20"/>
      <c r="B909" s="20"/>
      <c r="C909" s="20">
        <v>4220</v>
      </c>
      <c r="D909" s="22" t="s">
        <v>151</v>
      </c>
      <c r="E909" s="20">
        <v>6000</v>
      </c>
    </row>
    <row r="910" spans="1:5" ht="12.75">
      <c r="A910" s="20"/>
      <c r="B910" s="20"/>
      <c r="C910" s="20"/>
      <c r="D910" s="22" t="s">
        <v>152</v>
      </c>
      <c r="E910" s="21">
        <f>SUM(E909)</f>
        <v>6000</v>
      </c>
    </row>
  </sheetData>
  <mergeCells count="32">
    <mergeCell ref="A779:F779"/>
    <mergeCell ref="A898:F898"/>
    <mergeCell ref="A780:F780"/>
    <mergeCell ref="A838:F838"/>
    <mergeCell ref="A839:F839"/>
    <mergeCell ref="A897:F897"/>
    <mergeCell ref="A553:F553"/>
    <mergeCell ref="A672:F672"/>
    <mergeCell ref="A723:F723"/>
    <mergeCell ref="A724:F724"/>
    <mergeCell ref="A671:F671"/>
    <mergeCell ref="A609:F609"/>
    <mergeCell ref="A610:F610"/>
    <mergeCell ref="A329:F329"/>
    <mergeCell ref="A330:F330"/>
    <mergeCell ref="A435:F435"/>
    <mergeCell ref="A436:F436"/>
    <mergeCell ref="A494:F494"/>
    <mergeCell ref="A495:F495"/>
    <mergeCell ref="A552:F552"/>
    <mergeCell ref="A6:F6"/>
    <mergeCell ref="A7:F7"/>
    <mergeCell ref="A66:F66"/>
    <mergeCell ref="A67:F67"/>
    <mergeCell ref="A121:F121"/>
    <mergeCell ref="A120:F120"/>
    <mergeCell ref="A293:F293"/>
    <mergeCell ref="A294:F294"/>
    <mergeCell ref="A178:F178"/>
    <mergeCell ref="A179:F179"/>
    <mergeCell ref="A231:F231"/>
    <mergeCell ref="A232:F23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2005-12-01T14:05:03Z</cp:lastPrinted>
  <dcterms:created xsi:type="dcterms:W3CDTF">2001-03-21T10:17:50Z</dcterms:created>
  <dcterms:modified xsi:type="dcterms:W3CDTF">2005-12-05T11:56:52Z</dcterms:modified>
  <cp:category/>
  <cp:version/>
  <cp:contentType/>
  <cp:contentStatus/>
  <cp:revision>1</cp:revision>
</cp:coreProperties>
</file>