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<sst xmlns="http://schemas.openxmlformats.org/spreadsheetml/2006/main" count="24" uniqueCount="24">
  <si>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Harmonogram</t>
  </si>
  <si>
    <t>OKRES</t>
  </si>
  <si>
    <t>Razem</t>
  </si>
  <si>
    <t>DOCHODY</t>
  </si>
  <si>
    <t>WYDATKI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</si>
  <si>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</si>
  <si>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</si>
  <si>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</si>
  <si>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</si>
  <si>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</si>
  <si>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</si>
  <si>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</si>
  <si>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</si>
  <si>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</si>
  <si>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</si>
  <si>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</si>
  <si>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</si>
  <si>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</si>
  <si>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dochodów i wydatków budżetowych na rok 2008r. realizowany przez</t>
  </si>
  <si>
    <t>Ośrodek Pomocy Społecznej w Wołczynie</t>
  </si>
  <si>
    <t>WYDATKI na POKL</t>
  </si>
  <si>
    <t>Załącznik nr 5</t>
  </si>
  <si>
    <t>nr 259  /2008</t>
  </si>
  <si>
    <t>z dnia 03.09.2008r.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</si>
</sst>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4"/>
  <sheetViews>
    <sheetView tabSelected="1" workbookViewId="0" topLeftCell="A1">
      <selection activeCell="C26" sqref="C26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  <col min="4" max="4" width="21.625" style="0" customWidth="1"/>
  </cols>
  <sheetData>
    <row r="2" spans="1:3" ht="12.75">
      <c r="A2" s="1"/>
      <c r="B2" s="1"/>
      <c r="C2" s="1" t="s">
        <v>21</v>
      </c>
    </row>
    <row r="3" spans="1:3" ht="12.75">
      <c r="A3" s="1"/>
      <c r="B3" s="1"/>
      <c r="C3" s="1" t="s">
        <v>17</v>
      </c>
    </row>
    <row r="4" spans="1:3" ht="12.75">
      <c r="A4" s="1"/>
      <c r="B4" s="1"/>
      <c r="C4" s="1" t="s">
        <v>22</v>
      </c>
    </row>
    <row r="5" spans="1:3" ht="12.75">
      <c r="A5" s="1"/>
      <c r="B5" s="1"/>
      <c r="C5" s="1" t="s">
        <v>23</v>
      </c>
    </row>
    <row r="6" spans="1:3" ht="12.75">
      <c r="A6" s="1"/>
      <c r="B6" s="1" t="s">
        <v>0</v>
      </c>
      <c r="C6" s="1"/>
    </row>
    <row r="7" spans="1:3" ht="12.75">
      <c r="A7" s="1" t="s">
        <v>18</v>
      </c>
      <c r="B7" s="1"/>
      <c r="C7" s="1"/>
    </row>
    <row r="8" spans="1:3" ht="12.75">
      <c r="A8" s="1" t="s">
        <v>19</v>
      </c>
      <c r="B8" s="1"/>
      <c r="C8" s="1"/>
    </row>
    <row r="11" spans="1:4" ht="12.75">
      <c r="A11" s="2" t="s">
        <v>1</v>
      </c>
      <c r="B11" s="2" t="s">
        <v>3</v>
      </c>
      <c r="C11" s="2" t="s">
        <v>4</v>
      </c>
      <c r="D11" s="3" t="s">
        <v>20</v>
      </c>
    </row>
    <row r="12" spans="1:4" ht="12.75">
      <c r="A12" s="3" t="s">
        <v>5</v>
      </c>
      <c r="B12" s="3">
        <v>850</v>
      </c>
      <c r="C12" s="3">
        <v>120000</v>
      </c>
      <c r="D12" s="3"/>
    </row>
    <row r="13" spans="1:4" ht="12.75">
      <c r="A13" s="3" t="s">
        <v>6</v>
      </c>
      <c r="B13" s="3">
        <v>850</v>
      </c>
      <c r="C13" s="3">
        <v>206150</v>
      </c>
      <c r="D13" s="3"/>
    </row>
    <row r="14" spans="1:4" ht="12.75">
      <c r="A14" s="3" t="s">
        <v>7</v>
      </c>
      <c r="B14" s="3">
        <v>850</v>
      </c>
      <c r="C14" s="3">
        <v>150000</v>
      </c>
      <c r="D14" s="3"/>
    </row>
    <row r="15" spans="1:4" ht="12.75">
      <c r="A15" s="3" t="s">
        <v>8</v>
      </c>
      <c r="B15" s="3">
        <v>850</v>
      </c>
      <c r="C15" s="3">
        <v>150000</v>
      </c>
      <c r="D15" s="3"/>
    </row>
    <row r="16" spans="1:4" ht="12.75">
      <c r="A16" s="3" t="s">
        <v>9</v>
      </c>
      <c r="B16" s="3">
        <v>850</v>
      </c>
      <c r="C16" s="3">
        <v>157500</v>
      </c>
      <c r="D16" s="3"/>
    </row>
    <row r="17" spans="1:4" ht="12.75">
      <c r="A17" s="3" t="s">
        <v>10</v>
      </c>
      <c r="B17" s="3">
        <v>850</v>
      </c>
      <c r="C17" s="3">
        <v>206092</v>
      </c>
      <c r="D17" s="3"/>
    </row>
    <row r="18" spans="1:4" ht="12.75">
      <c r="A18" s="3" t="s">
        <v>11</v>
      </c>
      <c r="B18" s="3">
        <v>850</v>
      </c>
      <c r="C18" s="3">
        <f>150000+4000</f>
        <v>154000</v>
      </c>
      <c r="D18" s="3">
        <v>57000</v>
      </c>
    </row>
    <row r="19" spans="1:4" ht="12.75">
      <c r="A19" s="3" t="s">
        <v>12</v>
      </c>
      <c r="B19" s="3">
        <v>850</v>
      </c>
      <c r="C19" s="3">
        <v>150000</v>
      </c>
      <c r="D19" s="3">
        <v>26862</v>
      </c>
    </row>
    <row r="20" spans="1:4" ht="12.75">
      <c r="A20" s="3" t="s">
        <v>13</v>
      </c>
      <c r="B20" s="3">
        <v>850</v>
      </c>
      <c r="C20" s="3">
        <f>150000+8498+3288</f>
        <v>161786</v>
      </c>
      <c r="D20" s="3">
        <v>26862</v>
      </c>
    </row>
    <row r="21" spans="1:4" ht="12.75">
      <c r="A21" s="3" t="s">
        <v>14</v>
      </c>
      <c r="B21" s="3">
        <v>850</v>
      </c>
      <c r="C21" s="3">
        <f>150000+37000</f>
        <v>187000</v>
      </c>
      <c r="D21" s="3">
        <v>26862</v>
      </c>
    </row>
    <row r="22" spans="1:4" ht="12.75">
      <c r="A22" s="3" t="s">
        <v>15</v>
      </c>
      <c r="B22" s="3">
        <v>850</v>
      </c>
      <c r="C22" s="3">
        <v>150000</v>
      </c>
      <c r="D22" s="3">
        <v>26862</v>
      </c>
    </row>
    <row r="23" spans="1:4" ht="12.75">
      <c r="A23" s="3" t="s">
        <v>16</v>
      </c>
      <c r="B23" s="3">
        <v>850</v>
      </c>
      <c r="C23" s="3">
        <f>150000+2133</f>
        <v>152133</v>
      </c>
      <c r="D23" s="3">
        <v>26862</v>
      </c>
    </row>
    <row r="24" spans="1:4" ht="12.75">
      <c r="A24" s="3" t="s">
        <v>2</v>
      </c>
      <c r="B24" s="3">
        <f>SUM(B12:B23)</f>
        <v>10200</v>
      </c>
      <c r="C24" s="3">
        <f>SUM(C12:C23)</f>
        <v>1944661</v>
      </c>
      <c r="D24" s="3">
        <f>SUM(D12:D23)</f>
        <v>191310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Jula Matelska</cp:lastModifiedBy>
  <cp:lastPrinted>2008-09-03T09:37:08Z</cp:lastPrinted>
  <dcterms:created xsi:type="dcterms:W3CDTF">2004-02-03T11:08:02Z</dcterms:created>
  <dcterms:modified xsi:type="dcterms:W3CDTF">2008-09-05T06:24:10Z</dcterms:modified>
  <cp:category/>
  <cp:version/>
  <cp:contentType/>
  <cp:contentStatus/>
</cp:coreProperties>
</file>