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<sst xmlns="http://schemas.openxmlformats.org/spreadsheetml/2006/main" count="39" uniqueCount="31">
  <si>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Dział</t>
  </si>
  <si>
    <t>Rozdział</t>
  </si>
  <si>
    <t>Administracja publiczna</t>
  </si>
  <si>
    <t>Urzędy wojewódzkie</t>
  </si>
  <si>
    <t>Wynagrodzenia osobowe pracowników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</si>
  <si>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</si>
  <si>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</si>
  <si>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</si>
  <si>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</si>
  <si>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WYDATKI OGÓŁEM</t>
  </si>
  <si>
    <t>1. Pochodne od wynagrodzeń</t>
  </si>
  <si>
    <t>2. Pozostałe wydatki bieżące</t>
  </si>
  <si>
    <t>Wydatki bieżące</t>
  </si>
  <si>
    <t>Zasiłki i pomoc w naturze oraz składki na ubezpieczenia społeczne</t>
  </si>
  <si>
    <t>1. Wynagrodzenia i pochodne od wynagrodzeń</t>
  </si>
  <si>
    <t>RAZEM</t>
  </si>
  <si>
    <t>załącznik nr 2b</t>
  </si>
  <si>
    <t>do uchwały nr</t>
  </si>
  <si>
    <t>Rady Miejskiej w Wołczynie</t>
  </si>
  <si>
    <t xml:space="preserve">z dnia </t>
  </si>
  <si>
    <t>PLAN WYDATKÓW ZADAŃ ZLECONYCH GMINIE</t>
  </si>
  <si>
    <t>%(5:4)</t>
  </si>
  <si>
    <t>Przewidywane wykonanie w 2004r.</t>
  </si>
  <si>
    <t>Plan na 2005r.</t>
  </si>
  <si>
    <t>Wydatki bieżące:      w tym</t>
  </si>
  <si>
    <t>Wydatki bieżące: , w tym</t>
  </si>
  <si>
    <t>Pomoc społeczna</t>
  </si>
  <si>
    <t>Składki na ubezpieczenie zdrowotne opłacane za osoby pobierające niektóre świadczenia z pomocy społecznej oraz niektóre świadczenia rodzinne</t>
  </si>
  <si>
    <t>wydatki bieżące, w tym:</t>
  </si>
  <si>
    <t>Świadczenia rodzinne oraz składki na ubezpieczenie emerytalne i rentowe z ubezpieczenia społecznego</t>
  </si>
  <si>
    <t>Wyszczególnienie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</si>
</sst>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 vertical="top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9" fontId="0" fillId="0" borderId="1" xfId="17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6">
      <selection activeCell="C8" sqref="C8"/>
    </sheetView>
  </sheetViews>
  <sheetFormatPr defaultColWidth="9.00390625" defaultRowHeight="12.75"/>
  <cols>
    <col min="3" max="3" width="33.25390625" style="0" customWidth="1"/>
    <col min="4" max="4" width="13.75390625" style="0" customWidth="1"/>
  </cols>
  <sheetData>
    <row r="1" spans="1:6" ht="12.75">
      <c r="A1" s="3"/>
      <c r="B1" s="4"/>
      <c r="C1" s="4" t="s">
        <v>16</v>
      </c>
      <c r="D1" s="5"/>
      <c r="E1" s="6"/>
      <c r="F1" s="6"/>
    </row>
    <row r="2" spans="1:6" ht="12.75">
      <c r="A2" s="3"/>
      <c r="B2" s="4"/>
      <c r="C2" s="4" t="s">
        <v>17</v>
      </c>
      <c r="D2" s="5"/>
      <c r="E2" s="6"/>
      <c r="F2" s="6"/>
    </row>
    <row r="3" spans="1:6" ht="12.75">
      <c r="A3" s="3"/>
      <c r="B3" s="4"/>
      <c r="C3" s="4" t="s">
        <v>18</v>
      </c>
      <c r="D3" s="5"/>
      <c r="E3" s="6"/>
      <c r="F3" s="6"/>
    </row>
    <row r="4" spans="1:6" ht="12.75">
      <c r="A4" s="3"/>
      <c r="B4" s="4"/>
      <c r="C4" s="4" t="s">
        <v>19</v>
      </c>
      <c r="D4" s="5"/>
      <c r="E4" s="6"/>
      <c r="F4" s="6"/>
    </row>
    <row r="5" spans="1:6" ht="12.75">
      <c r="A5" s="3"/>
      <c r="B5" s="4"/>
      <c r="C5" s="5"/>
      <c r="D5" s="5"/>
      <c r="E5" s="6"/>
      <c r="F5" s="6"/>
    </row>
    <row r="6" spans="1:6" ht="12.75">
      <c r="A6" s="30" t="s">
        <v>20</v>
      </c>
      <c r="B6" s="31"/>
      <c r="C6" s="31"/>
      <c r="D6" s="31"/>
      <c r="E6" s="31"/>
      <c r="F6" s="31"/>
    </row>
    <row r="7" spans="1:6" ht="12.75">
      <c r="A7" s="7"/>
      <c r="B7" s="6"/>
      <c r="C7" s="6"/>
      <c r="D7" s="6"/>
      <c r="E7" s="6"/>
      <c r="F7" s="6"/>
    </row>
    <row r="8" spans="1:6" ht="38.25">
      <c r="A8" s="2" t="s">
        <v>0</v>
      </c>
      <c r="B8" s="2" t="s">
        <v>1</v>
      </c>
      <c r="C8" s="8" t="s">
        <v>30</v>
      </c>
      <c r="D8" s="24" t="s">
        <v>22</v>
      </c>
      <c r="E8" s="24" t="s">
        <v>23</v>
      </c>
      <c r="F8" s="1" t="s">
        <v>21</v>
      </c>
    </row>
    <row r="9" spans="1:6" ht="12.75">
      <c r="A9" s="2">
        <v>1</v>
      </c>
      <c r="B9" s="2">
        <v>2</v>
      </c>
      <c r="C9" s="8">
        <v>3</v>
      </c>
      <c r="D9" s="2">
        <v>4</v>
      </c>
      <c r="E9" s="2">
        <v>5</v>
      </c>
      <c r="F9" s="2">
        <v>6</v>
      </c>
    </row>
    <row r="10" spans="1:6" ht="12.75">
      <c r="A10" s="9">
        <v>750</v>
      </c>
      <c r="B10" s="9"/>
      <c r="C10" s="10" t="s">
        <v>2</v>
      </c>
      <c r="D10" s="11"/>
      <c r="E10" s="1"/>
      <c r="F10" s="1"/>
    </row>
    <row r="11" spans="1:6" ht="12.75">
      <c r="A11" s="1"/>
      <c r="B11" s="1">
        <v>75011</v>
      </c>
      <c r="C11" s="12" t="s">
        <v>3</v>
      </c>
      <c r="D11" s="1"/>
      <c r="E11" s="1"/>
      <c r="F11" s="1"/>
    </row>
    <row r="12" spans="1:6" ht="12.75">
      <c r="A12" s="1"/>
      <c r="B12" s="1"/>
      <c r="C12" s="12" t="s">
        <v>24</v>
      </c>
      <c r="D12" s="1"/>
      <c r="E12" s="1"/>
      <c r="F12" s="1"/>
    </row>
    <row r="13" spans="1:6" ht="12.75">
      <c r="A13" s="1"/>
      <c r="B13" s="1"/>
      <c r="C13" s="12" t="s">
        <v>4</v>
      </c>
      <c r="D13" s="1">
        <v>86123</v>
      </c>
      <c r="E13" s="1">
        <v>87919</v>
      </c>
      <c r="F13" s="25">
        <f>E13/D13</f>
        <v>1.0208538950106243</v>
      </c>
    </row>
    <row r="14" spans="1:6" ht="12.75">
      <c r="A14" s="1"/>
      <c r="B14" s="1"/>
      <c r="C14" s="13" t="s">
        <v>15</v>
      </c>
      <c r="D14" s="11">
        <f>SUM(D13)</f>
        <v>86123</v>
      </c>
      <c r="E14" s="11">
        <f>SUM(E13)</f>
        <v>87919</v>
      </c>
      <c r="F14" s="25">
        <f aca="true" t="shared" si="0" ref="F14:F37">E14/D14</f>
        <v>1.0208538950106243</v>
      </c>
    </row>
    <row r="15" spans="1:6" ht="45" customHeight="1">
      <c r="A15" s="9">
        <v>751</v>
      </c>
      <c r="B15" s="9"/>
      <c r="C15" s="14" t="s">
        <v>5</v>
      </c>
      <c r="D15" s="11"/>
      <c r="E15" s="1"/>
      <c r="F15" s="25"/>
    </row>
    <row r="16" spans="1:6" ht="27" customHeight="1">
      <c r="A16" s="1"/>
      <c r="B16" s="15">
        <v>75101</v>
      </c>
      <c r="C16" s="16" t="s">
        <v>6</v>
      </c>
      <c r="D16" s="1"/>
      <c r="E16" s="1"/>
      <c r="F16" s="25"/>
    </row>
    <row r="17" spans="1:6" ht="12.75">
      <c r="A17" s="1"/>
      <c r="B17" s="1"/>
      <c r="C17" s="12" t="s">
        <v>25</v>
      </c>
      <c r="D17" s="1"/>
      <c r="E17" s="1"/>
      <c r="F17" s="25"/>
    </row>
    <row r="18" spans="1:6" ht="12.75">
      <c r="A18" s="1"/>
      <c r="B18" s="1"/>
      <c r="C18" s="12" t="s">
        <v>10</v>
      </c>
      <c r="D18" s="1">
        <v>187</v>
      </c>
      <c r="E18" s="1">
        <v>158</v>
      </c>
      <c r="F18" s="25">
        <f t="shared" si="0"/>
        <v>0.8449197860962567</v>
      </c>
    </row>
    <row r="19" spans="1:6" ht="12.75">
      <c r="A19" s="1"/>
      <c r="B19" s="1"/>
      <c r="C19" s="17" t="s">
        <v>11</v>
      </c>
      <c r="D19" s="1">
        <v>2121</v>
      </c>
      <c r="E19" s="1">
        <v>2127</v>
      </c>
      <c r="F19" s="25">
        <f t="shared" si="0"/>
        <v>1.002828854314003</v>
      </c>
    </row>
    <row r="20" spans="1:6" ht="12.75">
      <c r="A20" s="1"/>
      <c r="B20" s="1"/>
      <c r="C20" s="20" t="s">
        <v>15</v>
      </c>
      <c r="D20" s="11">
        <f>SUM(D18:D19)</f>
        <v>2308</v>
      </c>
      <c r="E20" s="11">
        <f>SUM(E18:E19)</f>
        <v>2285</v>
      </c>
      <c r="F20" s="25">
        <f t="shared" si="0"/>
        <v>0.9900346620450606</v>
      </c>
    </row>
    <row r="21" spans="1:6" ht="25.5">
      <c r="A21" s="9">
        <v>754</v>
      </c>
      <c r="B21" s="9"/>
      <c r="C21" s="26" t="s">
        <v>7</v>
      </c>
      <c r="D21" s="11"/>
      <c r="E21" s="1"/>
      <c r="F21" s="25"/>
    </row>
    <row r="22" spans="1:6" ht="12.75">
      <c r="A22" s="1"/>
      <c r="B22" s="1">
        <v>75414</v>
      </c>
      <c r="C22" s="12" t="s">
        <v>8</v>
      </c>
      <c r="D22" s="1"/>
      <c r="E22" s="1"/>
      <c r="F22" s="25"/>
    </row>
    <row r="23" spans="1:6" ht="12.75">
      <c r="A23" s="18"/>
      <c r="B23" s="19"/>
      <c r="C23" s="17" t="s">
        <v>12</v>
      </c>
      <c r="D23" s="1">
        <v>600</v>
      </c>
      <c r="E23" s="1">
        <v>600</v>
      </c>
      <c r="F23" s="25">
        <f t="shared" si="0"/>
        <v>1</v>
      </c>
    </row>
    <row r="24" spans="1:6" ht="12.75">
      <c r="A24" s="18"/>
      <c r="B24" s="19"/>
      <c r="C24" s="20" t="s">
        <v>15</v>
      </c>
      <c r="D24" s="11">
        <f>SUM(D23)</f>
        <v>600</v>
      </c>
      <c r="E24" s="11">
        <f>SUM(E23)</f>
        <v>600</v>
      </c>
      <c r="F24" s="25">
        <f t="shared" si="0"/>
        <v>1</v>
      </c>
    </row>
    <row r="25" spans="1:6" ht="12.75">
      <c r="A25" s="9">
        <v>852</v>
      </c>
      <c r="B25" s="9"/>
      <c r="C25" s="10" t="s">
        <v>26</v>
      </c>
      <c r="D25" s="9"/>
      <c r="E25" s="1"/>
      <c r="F25" s="25"/>
    </row>
    <row r="26" spans="1:6" ht="38.25">
      <c r="A26" s="28"/>
      <c r="B26" s="23">
        <v>85212</v>
      </c>
      <c r="C26" s="27" t="s">
        <v>29</v>
      </c>
      <c r="D26" s="9"/>
      <c r="E26" s="1"/>
      <c r="F26" s="25"/>
    </row>
    <row r="27" spans="1:6" ht="12.75">
      <c r="A27" s="28"/>
      <c r="B27" s="29"/>
      <c r="C27" s="12" t="s">
        <v>28</v>
      </c>
      <c r="D27" s="9"/>
      <c r="E27" s="1"/>
      <c r="F27" s="25"/>
    </row>
    <row r="28" spans="1:6" ht="25.5">
      <c r="A28" s="28"/>
      <c r="B28" s="29"/>
      <c r="C28" s="27" t="s">
        <v>14</v>
      </c>
      <c r="D28" s="1">
        <v>53799</v>
      </c>
      <c r="E28" s="1">
        <v>146340</v>
      </c>
      <c r="F28" s="25">
        <f t="shared" si="0"/>
        <v>2.720124909384933</v>
      </c>
    </row>
    <row r="29" spans="1:6" ht="12.75">
      <c r="A29" s="28"/>
      <c r="B29" s="29"/>
      <c r="C29" s="12" t="s">
        <v>11</v>
      </c>
      <c r="D29" s="1">
        <v>1549384</v>
      </c>
      <c r="E29" s="1">
        <v>2386660</v>
      </c>
      <c r="F29" s="25">
        <f t="shared" si="0"/>
        <v>1.5403928270848286</v>
      </c>
    </row>
    <row r="30" spans="1:6" ht="63.75" customHeight="1">
      <c r="A30" s="21"/>
      <c r="B30" s="22">
        <v>85213</v>
      </c>
      <c r="C30" s="16" t="s">
        <v>27</v>
      </c>
      <c r="D30" s="1"/>
      <c r="E30" s="1"/>
      <c r="F30" s="25"/>
    </row>
    <row r="31" spans="1:6" ht="12.75">
      <c r="A31" s="21"/>
      <c r="B31" s="23"/>
      <c r="C31" s="12" t="s">
        <v>12</v>
      </c>
      <c r="D31" s="1">
        <v>11000</v>
      </c>
      <c r="E31" s="1">
        <v>7000</v>
      </c>
      <c r="F31" s="25">
        <f t="shared" si="0"/>
        <v>0.6363636363636364</v>
      </c>
    </row>
    <row r="32" spans="1:6" ht="27" customHeight="1">
      <c r="A32" s="1"/>
      <c r="B32" s="15">
        <v>85214</v>
      </c>
      <c r="C32" s="16" t="s">
        <v>13</v>
      </c>
      <c r="D32" s="15"/>
      <c r="E32" s="1"/>
      <c r="F32" s="25"/>
    </row>
    <row r="33" spans="1:6" ht="12.75">
      <c r="A33" s="1"/>
      <c r="B33" s="1"/>
      <c r="C33" s="12" t="s">
        <v>25</v>
      </c>
      <c r="D33" s="1"/>
      <c r="E33" s="1"/>
      <c r="F33" s="25"/>
    </row>
    <row r="34" spans="1:6" ht="12.75">
      <c r="A34" s="1"/>
      <c r="B34" s="1"/>
      <c r="C34" s="12" t="s">
        <v>10</v>
      </c>
      <c r="D34" s="1">
        <v>10268</v>
      </c>
      <c r="E34" s="1">
        <v>0</v>
      </c>
      <c r="F34" s="25">
        <f t="shared" si="0"/>
        <v>0</v>
      </c>
    </row>
    <row r="35" spans="1:6" ht="12.75">
      <c r="A35" s="1"/>
      <c r="B35" s="1"/>
      <c r="C35" s="12" t="s">
        <v>11</v>
      </c>
      <c r="D35" s="1">
        <v>245782</v>
      </c>
      <c r="E35" s="1">
        <v>152000</v>
      </c>
      <c r="F35" s="25">
        <f t="shared" si="0"/>
        <v>0.6184342221969062</v>
      </c>
    </row>
    <row r="36" spans="1:6" ht="12.75">
      <c r="A36" s="1"/>
      <c r="B36" s="1"/>
      <c r="C36" s="13" t="s">
        <v>15</v>
      </c>
      <c r="D36" s="11">
        <f>SUM(D26:D35)</f>
        <v>1870233</v>
      </c>
      <c r="E36" s="11">
        <f>SUM(E26:E35)</f>
        <v>2692000</v>
      </c>
      <c r="F36" s="25">
        <f t="shared" si="0"/>
        <v>1.4393928457042517</v>
      </c>
    </row>
    <row r="37" spans="1:6" ht="12.75">
      <c r="A37" s="6"/>
      <c r="B37" s="6"/>
      <c r="C37" s="13" t="s">
        <v>9</v>
      </c>
      <c r="D37" s="11">
        <f>SUM(D36,D24,D20,D14)</f>
        <v>1959264</v>
      </c>
      <c r="E37" s="11">
        <f>SUM(E36,E24,E20,E14)</f>
        <v>2782804</v>
      </c>
      <c r="F37" s="25">
        <f t="shared" si="0"/>
        <v>1.4203313080830353</v>
      </c>
    </row>
    <row r="38" spans="1:6" ht="12.75">
      <c r="A38" s="6"/>
      <c r="B38" s="6"/>
      <c r="C38" s="6"/>
      <c r="D38" s="3"/>
      <c r="E38" s="3"/>
      <c r="F38" s="3"/>
    </row>
  </sheetData>
  <mergeCells count="1">
    <mergeCell ref="A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2004-11-12T07:25:03Z</cp:lastPrinted>
  <dcterms:created xsi:type="dcterms:W3CDTF">2001-03-28T08:27:36Z</dcterms:created>
  <dcterms:modified xsi:type="dcterms:W3CDTF">2004-11-12T07:25:32Z</dcterms:modified>
  <cp:category/>
  <cp:version/>
  <cp:contentType/>
  <cp:contentStatus/>
</cp:coreProperties>
</file>