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<sst xmlns="http://schemas.openxmlformats.org/spreadsheetml/2006/main" count="24" uniqueCount="18">
  <si>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Dział</t>
  </si>
  <si>
    <t>Paragraf</t>
  </si>
  <si>
    <t>Administracja publiczna</t>
  </si>
  <si>
    <t>Wyszczególnienie</t>
  </si>
  <si>
    <t>Urzędy naczelnych organów władzy państwowej ,kontroli i ochrony prawa oraz sądownictwa</t>
  </si>
  <si>
    <t>Bezpieczeńswo publiczne i ochrona przeciwpożarowa</t>
  </si>
  <si>
    <t>DOCHODY OGÓŁEM</t>
  </si>
  <si>
    <t>Rady Miejskiej  w Wołczynie</t>
  </si>
  <si>
    <t>RAZEM</t>
  </si>
  <si>
    <t>Załącznik nr 1b</t>
  </si>
  <si>
    <t xml:space="preserve">do uchwały Nr </t>
  </si>
  <si>
    <t xml:space="preserve">z dnia </t>
  </si>
  <si>
    <t>PLAN DOTACJI Z BUDŻETU PAŃSTWA NA REALIZACJE ZADAŃ ZLECONYCH GMINIE</t>
  </si>
  <si>
    <t>%(5:4)</t>
  </si>
  <si>
    <t>Dotacje celowe otrzymane z budżetu państwa na realizacje zadań bieżących z zakresu administracji rządowej oraz innych zadań zleconych gminie (związkom gmin) ustawami</t>
  </si>
  <si>
    <t>Przewidywane wykonanie w 2004r.</t>
  </si>
  <si>
    <t>Plan na 2005r.</t>
  </si>
  <si>
    <t>Pomoc społeczna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</si>
</sst>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9" fontId="0" fillId="0" borderId="1" xfId="17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8">
      <selection activeCell="D19" sqref="D19"/>
    </sheetView>
  </sheetViews>
  <sheetFormatPr defaultColWidth="9.00390625" defaultRowHeight="12.75"/>
  <cols>
    <col min="3" max="3" width="34.875" style="0" customWidth="1"/>
    <col min="4" max="4" width="12.75390625" style="0" customWidth="1"/>
  </cols>
  <sheetData>
    <row r="1" ht="12.75">
      <c r="B1" t="s">
        <v>9</v>
      </c>
    </row>
    <row r="2" ht="12.75">
      <c r="B2" t="s">
        <v>10</v>
      </c>
    </row>
    <row r="3" ht="12.75">
      <c r="B3" t="s">
        <v>7</v>
      </c>
    </row>
    <row r="4" ht="12.75">
      <c r="B4" t="s">
        <v>11</v>
      </c>
    </row>
    <row r="5" spans="1:6" ht="12.75">
      <c r="A5" s="22" t="s">
        <v>12</v>
      </c>
      <c r="B5" s="23"/>
      <c r="C5" s="23"/>
      <c r="D5" s="23"/>
      <c r="E5" s="24"/>
      <c r="F5" s="24"/>
    </row>
    <row r="6" ht="12.75">
      <c r="A6" s="1"/>
    </row>
    <row r="7" spans="1:6" ht="39.75" customHeight="1">
      <c r="A7" s="8" t="s">
        <v>0</v>
      </c>
      <c r="B7" s="8" t="s">
        <v>1</v>
      </c>
      <c r="C7" s="8" t="s">
        <v>3</v>
      </c>
      <c r="D7" s="9" t="s">
        <v>15</v>
      </c>
      <c r="E7" s="9" t="s">
        <v>16</v>
      </c>
      <c r="F7" s="7" t="s">
        <v>13</v>
      </c>
    </row>
    <row r="8" spans="1:6" ht="12.75" customHeight="1">
      <c r="A8" s="8">
        <v>1</v>
      </c>
      <c r="B8" s="8">
        <v>2</v>
      </c>
      <c r="C8" s="8">
        <v>3</v>
      </c>
      <c r="D8" s="9">
        <v>4</v>
      </c>
      <c r="E8" s="9">
        <v>5</v>
      </c>
      <c r="F8" s="8">
        <v>6</v>
      </c>
    </row>
    <row r="9" spans="1:6" ht="12.75">
      <c r="A9" s="10">
        <v>750</v>
      </c>
      <c r="B9" s="10"/>
      <c r="C9" s="10" t="s">
        <v>2</v>
      </c>
      <c r="D9" s="11"/>
      <c r="E9" s="7"/>
      <c r="F9" s="7"/>
    </row>
    <row r="10" spans="1:6" ht="67.5" customHeight="1">
      <c r="A10" s="7"/>
      <c r="B10" s="12">
        <v>2010</v>
      </c>
      <c r="C10" s="12" t="s">
        <v>14</v>
      </c>
      <c r="D10" s="13">
        <v>86123</v>
      </c>
      <c r="E10" s="7">
        <v>87919</v>
      </c>
      <c r="F10" s="14">
        <f>E10/D10</f>
        <v>1.0208538950106243</v>
      </c>
    </row>
    <row r="11" spans="1:6" ht="12.75">
      <c r="A11" s="11">
        <v>750</v>
      </c>
      <c r="B11" s="15"/>
      <c r="C11" s="15" t="s">
        <v>8</v>
      </c>
      <c r="D11" s="15">
        <f>SUM(D10)</f>
        <v>86123</v>
      </c>
      <c r="E11" s="15">
        <f>SUM(E10)</f>
        <v>87919</v>
      </c>
      <c r="F11" s="14">
        <f aca="true" t="shared" si="0" ref="F11:F21">E11/D11</f>
        <v>1.0208538950106243</v>
      </c>
    </row>
    <row r="12" spans="1:6" ht="45.75" customHeight="1">
      <c r="A12" s="10">
        <v>751</v>
      </c>
      <c r="B12" s="16"/>
      <c r="C12" s="16" t="s">
        <v>4</v>
      </c>
      <c r="D12" s="16"/>
      <c r="E12" s="7"/>
      <c r="F12" s="14"/>
    </row>
    <row r="13" spans="1:6" ht="64.5" customHeight="1">
      <c r="A13" s="7"/>
      <c r="B13" s="12">
        <v>2010</v>
      </c>
      <c r="C13" s="12" t="s">
        <v>14</v>
      </c>
      <c r="D13" s="13">
        <v>2308</v>
      </c>
      <c r="E13" s="7">
        <v>2285</v>
      </c>
      <c r="F13" s="14">
        <f t="shared" si="0"/>
        <v>0.9900346620450606</v>
      </c>
    </row>
    <row r="14" spans="1:6" ht="12.75">
      <c r="A14" s="11">
        <v>751</v>
      </c>
      <c r="B14" s="15"/>
      <c r="C14" s="15" t="s">
        <v>8</v>
      </c>
      <c r="D14" s="15">
        <f>SUM(D13:D13)</f>
        <v>2308</v>
      </c>
      <c r="E14" s="15">
        <f>SUM(E13:E13)</f>
        <v>2285</v>
      </c>
      <c r="F14" s="14">
        <f t="shared" si="0"/>
        <v>0.9900346620450606</v>
      </c>
    </row>
    <row r="15" spans="1:6" ht="25.5">
      <c r="A15" s="10">
        <v>754</v>
      </c>
      <c r="B15" s="16"/>
      <c r="C15" s="16" t="s">
        <v>5</v>
      </c>
      <c r="D15" s="12"/>
      <c r="E15" s="7"/>
      <c r="F15" s="14"/>
    </row>
    <row r="16" spans="1:6" ht="63.75">
      <c r="A16" s="7"/>
      <c r="B16" s="12">
        <v>2010</v>
      </c>
      <c r="C16" s="12" t="s">
        <v>14</v>
      </c>
      <c r="D16" s="13">
        <v>600</v>
      </c>
      <c r="E16" s="7">
        <v>600</v>
      </c>
      <c r="F16" s="14">
        <f t="shared" si="0"/>
        <v>1</v>
      </c>
    </row>
    <row r="17" spans="1:6" ht="12.75">
      <c r="A17" s="11">
        <v>754</v>
      </c>
      <c r="B17" s="15"/>
      <c r="C17" s="15" t="s">
        <v>8</v>
      </c>
      <c r="D17" s="15">
        <f>SUM(D16:D16)</f>
        <v>600</v>
      </c>
      <c r="E17" s="15">
        <f>SUM(E16:E16)</f>
        <v>600</v>
      </c>
      <c r="F17" s="14">
        <f t="shared" si="0"/>
        <v>1</v>
      </c>
    </row>
    <row r="18" spans="1:6" ht="12.75">
      <c r="A18" s="17">
        <v>852</v>
      </c>
      <c r="B18" s="18"/>
      <c r="C18" s="16" t="s">
        <v>17</v>
      </c>
      <c r="D18" s="12"/>
      <c r="E18" s="7"/>
      <c r="F18" s="14"/>
    </row>
    <row r="19" spans="1:6" ht="63.75">
      <c r="A19" s="11"/>
      <c r="B19" s="12">
        <v>2010</v>
      </c>
      <c r="C19" s="12" t="s">
        <v>14</v>
      </c>
      <c r="D19" s="13">
        <f>1503644+450000</f>
        <v>1953644</v>
      </c>
      <c r="E19" s="7">
        <v>2692000</v>
      </c>
      <c r="F19" s="14">
        <f t="shared" si="0"/>
        <v>1.377937843332767</v>
      </c>
    </row>
    <row r="20" spans="1:6" ht="12.75">
      <c r="A20" s="11">
        <v>852</v>
      </c>
      <c r="B20" s="15"/>
      <c r="C20" s="15" t="s">
        <v>8</v>
      </c>
      <c r="D20" s="15">
        <f>SUM(D19:D19)</f>
        <v>1953644</v>
      </c>
      <c r="E20" s="15">
        <f>SUM(E19:E19)</f>
        <v>2692000</v>
      </c>
      <c r="F20" s="14">
        <f t="shared" si="0"/>
        <v>1.377937843332767</v>
      </c>
    </row>
    <row r="21" spans="1:6" ht="12.75">
      <c r="A21" s="19"/>
      <c r="B21" s="20"/>
      <c r="C21" s="21" t="s">
        <v>6</v>
      </c>
      <c r="D21" s="15">
        <f>SUM(D20,D17,D14,D11)</f>
        <v>2042675</v>
      </c>
      <c r="E21" s="15">
        <f>SUM(E20,E17,E14,E11)</f>
        <v>2782804</v>
      </c>
      <c r="F21" s="14">
        <f t="shared" si="0"/>
        <v>1.3623332150244165</v>
      </c>
    </row>
    <row r="22" spans="1:4" ht="12.75">
      <c r="A22" s="2"/>
      <c r="B22" s="3"/>
      <c r="C22" s="4"/>
      <c r="D22" s="4"/>
    </row>
    <row r="23" spans="1:4" ht="12.75">
      <c r="A23" s="6"/>
      <c r="B23" s="3"/>
      <c r="C23" s="4"/>
      <c r="D23" s="4"/>
    </row>
    <row r="24" ht="12.75">
      <c r="A24" s="5"/>
    </row>
  </sheetData>
  <mergeCells count="1"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2003-12-10T14:17:04Z</cp:lastPrinted>
  <dcterms:created xsi:type="dcterms:W3CDTF">2001-03-28T08:27:36Z</dcterms:created>
  <dcterms:modified xsi:type="dcterms:W3CDTF">2004-10-28T12:47:13Z</dcterms:modified>
  <cp:category/>
  <cp:version/>
  <cp:contentType/>
  <cp:contentStatus/>
</cp:coreProperties>
</file>