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<sst xmlns="http://schemas.openxmlformats.org/spreadsheetml/2006/main" count="23" uniqueCount="19">
  <si>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</t>
  </si>
  <si>
    <t>wynagrodzenia i pochodne</t>
  </si>
  <si>
    <t>fundusz świadczeń socjalnych</t>
  </si>
  <si>
    <t>pozost.wyd. na szkołe</t>
  </si>
  <si>
    <t>razem pozostałe wydatki bieżące</t>
  </si>
  <si>
    <t>Ogółem wydatki bieżące</t>
  </si>
  <si>
    <t>80104-przedszkola</t>
  </si>
  <si>
    <t>pozost.wyd. na przedszkole</t>
  </si>
  <si>
    <t>liczba dzieci</t>
  </si>
  <si>
    <t>wydatek na 1 ucznia</t>
  </si>
  <si>
    <t>wydatki na 1 wychowanka</t>
  </si>
  <si>
    <t xml:space="preserve">Razem 801- Oświata i wychowanie </t>
  </si>
  <si>
    <t>Przedszkole Wołczyn</t>
  </si>
  <si>
    <t>80110- Gimnazja</t>
  </si>
  <si>
    <t>Gimnazjum</t>
  </si>
  <si>
    <t>Załącznik nr 2- Wydatki na gimnazjum i przedszkola w 2006r.</t>
  </si>
  <si>
    <t>wydatki na 1 wych.bez wyzyw.</t>
  </si>
  <si>
    <t>ogółem wydatki</t>
  </si>
  <si>
    <t>zakup artykułow żywnościowych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</si>
</sst>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5">
      <selection activeCell="B16" sqref="B16"/>
    </sheetView>
  </sheetViews>
  <sheetFormatPr defaultColWidth="9.00390625" defaultRowHeight="12.75"/>
  <cols>
    <col min="1" max="1" width="16.25390625" style="0" customWidth="1"/>
    <col min="2" max="2" width="12.625" style="0" customWidth="1"/>
    <col min="3" max="3" width="14.75390625" style="0" customWidth="1"/>
  </cols>
  <sheetData>
    <row r="1" spans="1:3" ht="12.75">
      <c r="A1" s="1" t="s">
        <v>15</v>
      </c>
      <c r="B1" s="1"/>
      <c r="C1" s="1"/>
    </row>
    <row r="2" spans="1:3" ht="25.5">
      <c r="A2" s="2" t="s">
        <v>0</v>
      </c>
      <c r="B2" s="2" t="s">
        <v>14</v>
      </c>
      <c r="C2" s="7" t="s">
        <v>12</v>
      </c>
    </row>
    <row r="3" spans="1:3" ht="12.75">
      <c r="A3" s="2">
        <v>1</v>
      </c>
      <c r="B3" s="2">
        <v>2</v>
      </c>
      <c r="C3" s="2">
        <v>3</v>
      </c>
    </row>
    <row r="4" spans="1:3" ht="12.75">
      <c r="A4" s="8" t="s">
        <v>13</v>
      </c>
      <c r="B4" s="3"/>
      <c r="C4" s="3"/>
    </row>
    <row r="5" spans="1:3" ht="25.5">
      <c r="A5" s="6" t="s">
        <v>1</v>
      </c>
      <c r="B5" s="3">
        <v>2235000</v>
      </c>
      <c r="C5" s="3"/>
    </row>
    <row r="6" spans="1:3" ht="24.75" customHeight="1">
      <c r="A6" s="6" t="s">
        <v>2</v>
      </c>
      <c r="B6" s="3">
        <v>103914</v>
      </c>
      <c r="C6" s="3"/>
    </row>
    <row r="7" spans="1:3" ht="25.5">
      <c r="A7" s="6" t="s">
        <v>3</v>
      </c>
      <c r="B7" s="3">
        <v>190200</v>
      </c>
      <c r="C7" s="3"/>
    </row>
    <row r="8" spans="1:3" ht="25.5">
      <c r="A8" s="6" t="s">
        <v>4</v>
      </c>
      <c r="B8" s="3">
        <f>SUM(B6:B7)</f>
        <v>294114</v>
      </c>
      <c r="C8" s="3">
        <f>SUM(C6:C7)</f>
        <v>0</v>
      </c>
    </row>
    <row r="9" spans="1:3" ht="13.5" customHeight="1">
      <c r="A9" s="6" t="s">
        <v>17</v>
      </c>
      <c r="B9" s="4">
        <f>B5+B8</f>
        <v>2529114</v>
      </c>
      <c r="C9" s="4">
        <f>C5+C8</f>
        <v>0</v>
      </c>
    </row>
    <row r="10" spans="1:3" ht="12.75">
      <c r="A10" s="6" t="s">
        <v>8</v>
      </c>
      <c r="B10" s="3">
        <v>619</v>
      </c>
      <c r="C10" s="3"/>
    </row>
    <row r="11" spans="1:3" ht="16.5" customHeight="1">
      <c r="A11" s="6" t="s">
        <v>9</v>
      </c>
      <c r="B11" s="5">
        <f>B9/B10</f>
        <v>4085.806138933764</v>
      </c>
      <c r="C11" s="5"/>
    </row>
    <row r="12" spans="1:3" ht="12.75">
      <c r="A12" s="8" t="s">
        <v>6</v>
      </c>
      <c r="B12" s="3"/>
      <c r="C12" s="3"/>
    </row>
    <row r="13" spans="1:3" ht="25.5">
      <c r="A13" s="6" t="s">
        <v>1</v>
      </c>
      <c r="B13" s="3">
        <v>0</v>
      </c>
      <c r="C13" s="3">
        <v>527000</v>
      </c>
    </row>
    <row r="14" spans="1:3" ht="25.5">
      <c r="A14" s="6" t="s">
        <v>2</v>
      </c>
      <c r="B14" s="3">
        <v>0</v>
      </c>
      <c r="C14" s="3">
        <v>27215</v>
      </c>
    </row>
    <row r="15" spans="1:3" ht="25.5">
      <c r="A15" s="6" t="s">
        <v>18</v>
      </c>
      <c r="B15" s="3"/>
      <c r="C15" s="3">
        <v>105600</v>
      </c>
    </row>
    <row r="16" spans="1:3" ht="25.5">
      <c r="A16" s="6" t="s">
        <v>7</v>
      </c>
      <c r="B16" s="3">
        <v>0</v>
      </c>
      <c r="C16" s="3">
        <v>72300</v>
      </c>
    </row>
    <row r="17" spans="1:3" ht="25.5">
      <c r="A17" s="6" t="s">
        <v>4</v>
      </c>
      <c r="B17" s="3">
        <f>SUM(B14:B16)</f>
        <v>0</v>
      </c>
      <c r="C17" s="3">
        <f>SUM(C14:C16)</f>
        <v>205115</v>
      </c>
    </row>
    <row r="18" spans="1:3" ht="25.5">
      <c r="A18" s="6" t="s">
        <v>5</v>
      </c>
      <c r="B18" s="3">
        <f>SUM(B14:B17)</f>
        <v>0</v>
      </c>
      <c r="C18" s="4">
        <f>C13+C17</f>
        <v>732115</v>
      </c>
    </row>
    <row r="19" spans="1:3" ht="12.75">
      <c r="A19" s="6" t="s">
        <v>8</v>
      </c>
      <c r="B19" s="3">
        <v>0</v>
      </c>
      <c r="C19" s="3">
        <v>121</v>
      </c>
    </row>
    <row r="20" spans="1:3" ht="25.5">
      <c r="A20" s="6" t="s">
        <v>10</v>
      </c>
      <c r="B20" s="3">
        <v>0</v>
      </c>
      <c r="C20" s="9">
        <f>C18/C19</f>
        <v>6050.537190082645</v>
      </c>
    </row>
    <row r="21" spans="1:3" ht="25.5">
      <c r="A21" s="6" t="s">
        <v>16</v>
      </c>
      <c r="B21" s="3"/>
      <c r="C21" s="5">
        <f>(C18-C15)/C19</f>
        <v>5177.809917355372</v>
      </c>
    </row>
    <row r="22" spans="1:3" ht="25.5">
      <c r="A22" s="6" t="s">
        <v>11</v>
      </c>
      <c r="B22" s="3">
        <f>B9+B18</f>
        <v>2529114</v>
      </c>
      <c r="C22" s="3">
        <f>C9+C18</f>
        <v>732115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cp:lastPrinted>2005-11-10T09:35:03Z</cp:lastPrinted>
  <dcterms:created xsi:type="dcterms:W3CDTF">2003-10-20T08:37:33Z</dcterms:created>
  <dcterms:modified xsi:type="dcterms:W3CDTF">2005-11-10T09:35:09Z</dcterms:modified>
  <cp:category/>
  <cp:version/>
  <cp:contentType/>
  <cp:contentStatus/>
</cp:coreProperties>
</file>