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'Tabelle1'!$A$1:$H$28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<sst xmlns="http://schemas.openxmlformats.org/spreadsheetml/2006/main" count="36" uniqueCount="36">
  <si>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</t>
  </si>
  <si>
    <t>Załącznik nr.....1............</t>
  </si>
  <si>
    <r>
      <rPr>
        <sz val="10"/>
        <rFont val="Arial"/>
        <family val="0"/>
      </rPr>
      <t>do Zarządzenia Burmistrza Wołczyna</t>
    </r>
  </si>
  <si>
    <t>Nr ..................322/2005.......................</t>
  </si>
  <si>
    <r>
      <rPr>
        <sz val="10"/>
        <color indexed="8"/>
        <rFont val="Arial"/>
        <family val="2"/>
      </rPr>
      <t>z dnia ............09.03.2005 r........................</t>
    </r>
  </si>
  <si>
    <t>HARMONOGRAM</t>
  </si>
  <si>
    <t xml:space="preserve">dochodów i wydatków budżetowych na rok 2005 realizowanych przez </t>
  </si>
  <si>
    <r>
      <rPr>
        <i/>
        <sz val="14"/>
        <color indexed="8"/>
        <rFont val="Arial"/>
        <family val="2"/>
      </rPr>
      <t xml:space="preserve">Urząd Miejski w Wołczynie </t>
    </r>
  </si>
  <si>
    <t>po zmianach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</si>
  <si>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</si>
  <si>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</si>
  <si>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</si>
  <si>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</si>
  <si>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</si>
  <si>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</si>
  <si>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</si>
  <si>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</si>
  <si>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Załącznik nr.......2............</t>
  </si>
  <si>
    <t xml:space="preserve">    </t>
  </si>
  <si>
    <r>
      <rPr>
        <sz val="10"/>
        <rFont val="Arial"/>
        <family val="0"/>
      </rPr>
      <t>do Zarządzenia Burmistrza Wołczyna</t>
    </r>
  </si>
  <si>
    <t>Nr ..................322/2005...................</t>
  </si>
  <si>
    <r>
      <rPr>
        <sz val="10"/>
        <color indexed="8"/>
        <rFont val="Arial"/>
        <family val="2"/>
      </rPr>
      <t>z dnia ........09.03.2005 r.........</t>
    </r>
  </si>
  <si>
    <t>HARMONOGRAM</t>
  </si>
  <si>
    <t xml:space="preserve">dochodów i wydatków budżetowych na rok 2005 realizowanych przez </t>
  </si>
  <si>
    <t>Ośrodek Pomocy Społecznej</t>
  </si>
  <si>
    <t>po zmianach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</si>
  <si>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</si>
  <si>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</si>
  <si>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</si>
  <si>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</si>
  <si>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</si>
  <si>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</si>
  <si>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</si>
  <si>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</si>
  <si>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Burmistrz</t>
  </si>
  <si>
    <r>
      <rPr>
        <b/>
        <sz val="12"/>
        <color indexed="8"/>
        <rFont val="Arial"/>
        <family val="2"/>
      </rPr>
      <t>Jan Leszek Wiącek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</si>
</sst>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6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28</xdr:row>
      <xdr:rowOff>0</xdr:rowOff>
    </xdr:from>
    <xdr:to>
      <xdr:col>8</xdr:col>
      <xdr:colOff>542925</xdr:colOff>
      <xdr:row>29</xdr:row>
      <xdr:rowOff>9525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4829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E16">
      <selection activeCell="H21" sqref="H21"/>
    </sheetView>
  </sheetViews>
  <sheetFormatPr defaultColWidth="9.140625" defaultRowHeight="12.75"/>
  <cols>
    <col min="1" max="1" width="17.421875" style="1" customWidth="1"/>
    <col min="2" max="4" width="0" style="1" hidden="1" customWidth="1"/>
    <col min="5" max="5" width="33.8515625" style="1" customWidth="1"/>
    <col min="6" max="6" width="12.28125" style="1" customWidth="1"/>
    <col min="7" max="8" width="12.00390625" style="1" customWidth="1"/>
    <col min="9" max="9" width="12.140625" style="1" customWidth="1"/>
    <col min="10" max="256" width="11.00390625" style="1" customWidth="1"/>
  </cols>
  <sheetData>
    <row r="1" spans="1:6" s="1" customFormat="1" ht="12.75">
      <c r="A1" s="1" t="s">
        <v>0</v>
      </c>
      <c r="F1" s="1" t="s">
        <v>1</v>
      </c>
    </row>
    <row r="2" s="1" customFormat="1" ht="12.75">
      <c r="F2" s="1" t="s">
        <v>2</v>
      </c>
    </row>
    <row r="3" s="1" customFormat="1" ht="12.75">
      <c r="F3" s="1" t="s">
        <v>3</v>
      </c>
    </row>
    <row r="4" s="1" customFormat="1" ht="12.75">
      <c r="F4" s="2" t="s">
        <v>4</v>
      </c>
    </row>
    <row r="5" spans="1:6" s="1" customFormat="1" ht="12.75">
      <c r="A5" s="1" t="s">
        <v>5</v>
      </c>
      <c r="F5" s="2"/>
    </row>
    <row r="6" spans="1:6" s="1" customFormat="1" ht="15">
      <c r="A6" s="3" t="s">
        <v>6</v>
      </c>
      <c r="B6" s="3"/>
      <c r="C6" s="2"/>
      <c r="D6" s="2"/>
      <c r="E6" s="2"/>
      <c r="F6" s="2"/>
    </row>
    <row r="7" spans="1:6" s="1" customFormat="1" ht="18">
      <c r="A7" s="4" t="s">
        <v>7</v>
      </c>
      <c r="B7" s="4"/>
      <c r="C7" s="2"/>
      <c r="D7" s="2"/>
      <c r="E7" s="2"/>
      <c r="F7" s="2"/>
    </row>
    <row r="8" spans="1:6" s="1" customFormat="1" ht="17.25">
      <c r="A8" s="4" t="s">
        <v>8</v>
      </c>
      <c r="B8" s="4"/>
      <c r="C8" s="2"/>
      <c r="D8" s="2"/>
      <c r="E8" s="2"/>
      <c r="F8" s="2"/>
    </row>
    <row r="9" spans="1:8" s="1" customFormat="1" ht="12.75">
      <c r="A9" s="5" t="s">
        <v>9</v>
      </c>
      <c r="B9" s="5"/>
      <c r="C9" s="6" t="s">
        <v>10</v>
      </c>
      <c r="D9" s="6"/>
      <c r="E9" s="6"/>
      <c r="F9" s="6" t="s">
        <v>11</v>
      </c>
      <c r="G9" s="6"/>
      <c r="H9" s="6"/>
    </row>
    <row r="10" spans="1:8" s="1" customFormat="1" ht="12.75">
      <c r="A10" s="6" t="s">
        <v>12</v>
      </c>
      <c r="B10" s="6"/>
      <c r="C10" s="6">
        <f>5500000</f>
        <v>5500000</v>
      </c>
      <c r="D10" s="6"/>
      <c r="E10" s="6"/>
      <c r="F10" s="6">
        <f>2500000</f>
        <v>2500000</v>
      </c>
      <c r="G10" s="6"/>
      <c r="H10" s="6"/>
    </row>
    <row r="11" spans="1:8" s="1" customFormat="1" ht="12.75">
      <c r="A11" s="6" t="s">
        <v>13</v>
      </c>
      <c r="B11" s="6"/>
      <c r="C11" s="6">
        <f>5200000+20000</f>
        <v>5220000</v>
      </c>
      <c r="D11" s="6"/>
      <c r="E11" s="6"/>
      <c r="F11" s="6">
        <f>2500000</f>
        <v>2500000</v>
      </c>
      <c r="G11" s="6"/>
      <c r="H11" s="6"/>
    </row>
    <row r="12" spans="1:8" s="1" customFormat="1" ht="12.75">
      <c r="A12" s="6" t="s">
        <v>14</v>
      </c>
      <c r="B12" s="6"/>
      <c r="C12" s="6">
        <f>5110000</f>
        <v>5110000</v>
      </c>
      <c r="D12" s="6"/>
      <c r="E12" s="6"/>
      <c r="F12" s="6">
        <f>2500000</f>
        <v>2500000</v>
      </c>
      <c r="G12" s="6"/>
      <c r="H12" s="6"/>
    </row>
    <row r="13" spans="1:8" s="1" customFormat="1" ht="12.75">
      <c r="A13" s="6" t="s">
        <v>15</v>
      </c>
      <c r="B13" s="6"/>
      <c r="C13" s="6">
        <f>5107563</f>
        <v>5107563</v>
      </c>
      <c r="D13" s="6"/>
      <c r="E13" s="6"/>
      <c r="F13" s="6">
        <f>2669284</f>
        <v>2669284</v>
      </c>
      <c r="G13" s="6"/>
      <c r="H13" s="6"/>
    </row>
    <row r="14" spans="1:8" s="1" customFormat="1" ht="12.75">
      <c r="A14" s="5" t="s">
        <v>16</v>
      </c>
      <c r="B14" s="5"/>
      <c r="C14" s="6">
        <f>SUM(C10:C13)</f>
        <v>20937563</v>
      </c>
      <c r="D14" s="6"/>
      <c r="E14" s="6"/>
      <c r="F14" s="6">
        <f>SUM(F10:F13)</f>
        <v>10169284</v>
      </c>
      <c r="G14" s="6"/>
      <c r="H14" s="6"/>
    </row>
    <row r="15" s="1" customFormat="1" ht="12.75">
      <c r="F15" s="1" t="s">
        <v>17</v>
      </c>
    </row>
    <row r="16" spans="1:6" s="1" customFormat="1" ht="12.75">
      <c r="A16" s="1" t="s">
        <v>18</v>
      </c>
      <c r="F16" s="1" t="s">
        <v>19</v>
      </c>
    </row>
    <row r="17" s="1" customFormat="1" ht="12.75">
      <c r="F17" s="1" t="s">
        <v>20</v>
      </c>
    </row>
    <row r="18" s="1" customFormat="1" ht="12.75">
      <c r="F18" s="2" t="s">
        <v>21</v>
      </c>
    </row>
    <row r="19" spans="1:6" s="1" customFormat="1" ht="12.75">
      <c r="A19" s="1" t="s">
        <v>22</v>
      </c>
      <c r="F19" s="2"/>
    </row>
    <row r="20" spans="1:6" s="1" customFormat="1" ht="15">
      <c r="A20" s="3" t="s">
        <v>23</v>
      </c>
      <c r="B20" s="3"/>
      <c r="C20" s="2"/>
      <c r="D20" s="2"/>
      <c r="E20" s="2"/>
      <c r="F20" s="2"/>
    </row>
    <row r="21" spans="1:6" s="1" customFormat="1" ht="17.25">
      <c r="A21" s="4" t="s">
        <v>24</v>
      </c>
      <c r="B21" s="4"/>
      <c r="C21" s="2"/>
      <c r="D21" s="2"/>
      <c r="E21" s="2"/>
      <c r="F21" s="2"/>
    </row>
    <row r="22" spans="1:6" s="1" customFormat="1" ht="17.25">
      <c r="A22" s="4" t="s">
        <v>25</v>
      </c>
      <c r="B22" s="4"/>
      <c r="C22" s="2"/>
      <c r="D22" s="2"/>
      <c r="E22" s="2"/>
      <c r="F22" s="2"/>
    </row>
    <row r="23" spans="1:8" s="1" customFormat="1" ht="12.75">
      <c r="A23" s="5" t="s">
        <v>26</v>
      </c>
      <c r="B23" s="5"/>
      <c r="C23" s="6" t="s">
        <v>27</v>
      </c>
      <c r="D23" s="6"/>
      <c r="E23" s="6"/>
      <c r="F23" s="6" t="s">
        <v>28</v>
      </c>
      <c r="G23" s="6"/>
      <c r="H23" s="6"/>
    </row>
    <row r="24" spans="1:8" s="1" customFormat="1" ht="12.75">
      <c r="A24" s="6" t="s">
        <v>29</v>
      </c>
      <c r="B24" s="6"/>
      <c r="C24" s="6">
        <v>0</v>
      </c>
      <c r="D24" s="6"/>
      <c r="E24" s="6"/>
      <c r="F24" s="6">
        <f>330000</f>
        <v>330000</v>
      </c>
      <c r="G24" s="6"/>
      <c r="H24" s="6"/>
    </row>
    <row r="25" spans="1:8" s="1" customFormat="1" ht="12.75">
      <c r="A25" s="6" t="s">
        <v>30</v>
      </c>
      <c r="B25" s="6"/>
      <c r="C25" s="6">
        <v>0</v>
      </c>
      <c r="D25" s="6"/>
      <c r="E25" s="6"/>
      <c r="F25" s="6">
        <f>300000+20000</f>
        <v>320000</v>
      </c>
      <c r="G25" s="6"/>
      <c r="H25" s="6"/>
    </row>
    <row r="26" spans="1:8" s="1" customFormat="1" ht="12.75">
      <c r="A26" s="6" t="s">
        <v>31</v>
      </c>
      <c r="B26" s="6"/>
      <c r="C26" s="6">
        <v>0</v>
      </c>
      <c r="D26" s="6"/>
      <c r="E26" s="6"/>
      <c r="F26" s="6">
        <f>300000</f>
        <v>300000</v>
      </c>
      <c r="G26" s="6"/>
      <c r="H26" s="6"/>
    </row>
    <row r="27" spans="1:8" s="1" customFormat="1" ht="12.75">
      <c r="A27" s="6" t="s">
        <v>32</v>
      </c>
      <c r="B27" s="6"/>
      <c r="C27" s="6">
        <v>0</v>
      </c>
      <c r="D27" s="6"/>
      <c r="E27" s="6"/>
      <c r="F27" s="6">
        <f>302096</f>
        <v>302096</v>
      </c>
      <c r="G27" s="6"/>
      <c r="H27" s="6"/>
    </row>
    <row r="28" spans="1:8" s="1" customFormat="1" ht="12.75">
      <c r="A28" s="5" t="s">
        <v>33</v>
      </c>
      <c r="B28" s="5"/>
      <c r="C28" s="6">
        <f>SUM(C24:C27)</f>
        <v>0</v>
      </c>
      <c r="D28" s="6"/>
      <c r="E28" s="6"/>
      <c r="F28" s="6">
        <f>SUM(F24:F27)</f>
        <v>1252096</v>
      </c>
      <c r="G28" s="6"/>
      <c r="H28" s="6"/>
    </row>
    <row r="29" spans="1:6" s="1" customFormat="1" ht="12.75">
      <c r="A29" s="2"/>
      <c r="C29" s="2"/>
      <c r="D29" s="2"/>
      <c r="E29" s="2"/>
      <c r="F29" s="2"/>
    </row>
    <row r="30" s="1" customFormat="1" ht="12.75"/>
    <row r="31" spans="2:6" s="1" customFormat="1" ht="17.25">
      <c r="B31" s="2"/>
      <c r="D31" s="7"/>
      <c r="E31" s="2"/>
      <c r="F31" s="2" t="s">
        <v>34</v>
      </c>
    </row>
    <row r="32" spans="1:6" s="1" customFormat="1" ht="15">
      <c r="A32" s="2"/>
      <c r="B32" s="2"/>
      <c r="C32" s="2"/>
      <c r="D32" s="2"/>
      <c r="E32" s="2"/>
      <c r="F32" s="8" t="s">
        <v>35</v>
      </c>
    </row>
  </sheetData>
  <mergeCells count="24">
    <mergeCell ref="C9:E9"/>
    <mergeCell ref="F9:H9"/>
    <mergeCell ref="C10:E10"/>
    <mergeCell ref="F10:H10"/>
    <mergeCell ref="C11:E11"/>
    <mergeCell ref="F11:H11"/>
    <mergeCell ref="C12:E12"/>
    <mergeCell ref="F12:H12"/>
    <mergeCell ref="C13:E13"/>
    <mergeCell ref="F13:H13"/>
    <mergeCell ref="C14:E14"/>
    <mergeCell ref="F14:H14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</mergeCells>
  <printOptions/>
  <pageMargins left="0.7875" right="0.7875" top="0.9840277777777778" bottom="0.9840277777777778" header="0.5118055555555556" footer="0.5118055555555556"/>
  <pageSetup fitToHeight="0" horizontalDpi="300" verticalDpi="300" orientation="portrait" paperSize="9" scale="95"/>
  <rowBreaks count="1" manualBreakCount="1">
    <brk id="1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2005-02-11T07:33:31Z</cp:lastPrinted>
  <dcterms:created xsi:type="dcterms:W3CDTF">2005-03-10T08:35:42Z</dcterms:created>
  <dcterms:modified xsi:type="dcterms:W3CDTF">2005-03-10T08:37:43Z</dcterms:modified>
  <cp:category/>
  <cp:version/>
  <cp:contentType/>
  <cp:contentStatus/>
  <cp:revision>1</cp:revision>
</cp:coreProperties>
</file>