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<sst xmlns="http://schemas.openxmlformats.org/spreadsheetml/2006/main" count="23" uniqueCount="23">
  <si>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</si>
  <si>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</si>
  <si>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</si>
  <si>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</si>
  <si>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</si>
  <si>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</si>
  <si>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</si>
  <si>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</si>
  <si>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</si>
  <si>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</si>
  <si>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</si>
  <si>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</si>
  <si>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</si>
  <si>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</si>
  <si>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</si>
  <si>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</si>
  <si>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</si>
  <si>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</si>
  <si>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2008r. realizowany przez</t>
  </si>
  <si>
    <t>Szkołę Podstawową w Szymonkowie</t>
  </si>
  <si>
    <t>Załącznik nr 17</t>
  </si>
  <si>
    <t>z dnia 26.11.2008r.</t>
  </si>
  <si>
    <t>nr 300/2008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</si>
</sst>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2"/>
  <sheetViews>
    <sheetView tabSelected="1" workbookViewId="0" topLeftCell="A1">
      <selection activeCell="B9" sqref="B9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20</v>
      </c>
    </row>
    <row r="3" spans="1:3" ht="12.75">
      <c r="A3" s="1"/>
      <c r="B3" s="1"/>
      <c r="C3" s="1" t="s">
        <v>17</v>
      </c>
    </row>
    <row r="4" spans="1:3" ht="12.75">
      <c r="A4" s="1"/>
      <c r="B4" s="1"/>
      <c r="C4" s="1" t="s">
        <v>22</v>
      </c>
    </row>
    <row r="5" spans="1:3" ht="12.75">
      <c r="A5" s="1"/>
      <c r="B5" s="1"/>
      <c r="C5" s="1" t="s">
        <v>21</v>
      </c>
    </row>
    <row r="6" spans="1:3" ht="12.75">
      <c r="A6" s="1"/>
      <c r="B6" s="2" t="s">
        <v>0</v>
      </c>
      <c r="C6" s="1"/>
    </row>
    <row r="7" spans="1:3" ht="12.75">
      <c r="A7" s="1" t="s">
        <v>18</v>
      </c>
      <c r="B7" s="1"/>
      <c r="C7" s="1"/>
    </row>
    <row r="8" spans="1:3" ht="12.75">
      <c r="A8" s="1" t="s">
        <v>19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1</v>
      </c>
      <c r="B11" s="3" t="s">
        <v>3</v>
      </c>
      <c r="C11" s="3" t="s">
        <v>4</v>
      </c>
    </row>
    <row r="12" spans="1:3" ht="12.75">
      <c r="A12" s="4" t="s">
        <v>5</v>
      </c>
      <c r="B12" s="4">
        <v>776</v>
      </c>
      <c r="C12" s="4">
        <v>38000</v>
      </c>
    </row>
    <row r="13" spans="1:3" ht="12.75">
      <c r="A13" s="4" t="s">
        <v>6</v>
      </c>
      <c r="B13" s="4">
        <v>776</v>
      </c>
      <c r="C13" s="4">
        <v>50000</v>
      </c>
    </row>
    <row r="14" spans="1:3" ht="12.75">
      <c r="A14" s="4" t="s">
        <v>7</v>
      </c>
      <c r="B14" s="4">
        <v>776</v>
      </c>
      <c r="C14" s="4">
        <v>79000</v>
      </c>
    </row>
    <row r="15" spans="1:3" ht="12.75">
      <c r="A15" s="4" t="s">
        <v>8</v>
      </c>
      <c r="B15" s="4">
        <v>776</v>
      </c>
      <c r="C15" s="4">
        <v>45000</v>
      </c>
    </row>
    <row r="16" spans="1:3" ht="12.75">
      <c r="A16" s="4" t="s">
        <v>9</v>
      </c>
      <c r="B16" s="4">
        <v>776</v>
      </c>
      <c r="C16" s="4">
        <f>45000+2144</f>
        <v>47144</v>
      </c>
    </row>
    <row r="17" spans="1:3" ht="12.75">
      <c r="A17" s="4" t="s">
        <v>10</v>
      </c>
      <c r="B17" s="4">
        <f>776+500</f>
        <v>1276</v>
      </c>
      <c r="C17" s="4">
        <f>49111+1210</f>
        <v>50321</v>
      </c>
    </row>
    <row r="18" spans="1:3" ht="12.75">
      <c r="A18" s="4" t="s">
        <v>11</v>
      </c>
      <c r="B18" s="4">
        <v>776</v>
      </c>
      <c r="C18" s="4">
        <f>45000+200+5500</f>
        <v>50700</v>
      </c>
    </row>
    <row r="19" spans="1:3" ht="12.75">
      <c r="A19" s="4" t="s">
        <v>12</v>
      </c>
      <c r="B19" s="4">
        <v>776</v>
      </c>
      <c r="C19" s="4">
        <v>45000</v>
      </c>
    </row>
    <row r="20" spans="1:3" ht="12.75">
      <c r="A20" s="4" t="s">
        <v>13</v>
      </c>
      <c r="B20" s="4">
        <v>776</v>
      </c>
      <c r="C20" s="4">
        <f>45006+883+570</f>
        <v>46459</v>
      </c>
    </row>
    <row r="21" spans="1:3" ht="12.75">
      <c r="A21" s="4" t="s">
        <v>14</v>
      </c>
      <c r="B21" s="4">
        <v>776</v>
      </c>
      <c r="C21" s="4">
        <v>45000</v>
      </c>
    </row>
    <row r="22" spans="1:3" ht="12.75">
      <c r="A22" s="4" t="s">
        <v>15</v>
      </c>
      <c r="B22" s="4">
        <v>776</v>
      </c>
      <c r="C22" s="4">
        <f>45000-5469</f>
        <v>39531</v>
      </c>
    </row>
    <row r="23" spans="1:3" ht="12.75">
      <c r="A23" s="4" t="s">
        <v>16</v>
      </c>
      <c r="B23" s="4">
        <v>780</v>
      </c>
      <c r="C23" s="4">
        <f>45000-5000+1000</f>
        <v>41000</v>
      </c>
    </row>
    <row r="24" spans="1:3" ht="12.75">
      <c r="A24" s="4" t="s">
        <v>2</v>
      </c>
      <c r="B24" s="4">
        <f>SUM(B11:B23)</f>
        <v>9816</v>
      </c>
      <c r="C24" s="4">
        <f>SUM(C12:C23)</f>
        <v>577155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8" spans="1:3" ht="12.75">
      <c r="A58" s="5"/>
      <c r="B58" s="5"/>
      <c r="C58" s="5"/>
    </row>
    <row r="59" spans="1:3" ht="12.75">
      <c r="A59" s="5"/>
      <c r="B59" s="5"/>
      <c r="C59" s="5"/>
    </row>
    <row r="60" spans="1:3" ht="12.75">
      <c r="A60" s="5"/>
      <c r="B60" s="5"/>
      <c r="C60" s="5"/>
    </row>
    <row r="61" spans="1:3" ht="12.75">
      <c r="A61" s="5"/>
      <c r="B61" s="5"/>
      <c r="C61" s="5"/>
    </row>
    <row r="62" spans="1:3" ht="12.75">
      <c r="A62" s="5"/>
      <c r="B62" s="5"/>
      <c r="C62" s="5"/>
    </row>
    <row r="63" spans="1:3" ht="12.75">
      <c r="A63" s="5"/>
      <c r="B63" s="5"/>
      <c r="C63" s="5"/>
    </row>
    <row r="64" spans="1:3" ht="12.75">
      <c r="A64" s="5"/>
      <c r="B64" s="5"/>
      <c r="C64" s="5"/>
    </row>
    <row r="65" spans="1:3" ht="12.75">
      <c r="A65" s="5"/>
      <c r="B65" s="5"/>
      <c r="C65" s="5"/>
    </row>
    <row r="66" spans="1:3" ht="12.75">
      <c r="A66" s="5"/>
      <c r="B66" s="5"/>
      <c r="C66" s="5"/>
    </row>
    <row r="67" spans="1:3" ht="12.75">
      <c r="A67" s="5"/>
      <c r="B67" s="5"/>
      <c r="C67" s="5"/>
    </row>
    <row r="68" spans="1:3" ht="12.75">
      <c r="A68" s="5"/>
      <c r="B68" s="5"/>
      <c r="C68" s="5"/>
    </row>
    <row r="69" spans="1:3" ht="12.75">
      <c r="A69" s="5"/>
      <c r="B69" s="5"/>
      <c r="C69" s="5"/>
    </row>
    <row r="70" spans="1:3" ht="12.75">
      <c r="A70" s="5"/>
      <c r="B70" s="5"/>
      <c r="C70" s="5"/>
    </row>
    <row r="72" spans="1:3" ht="12.75">
      <c r="A72" s="5"/>
      <c r="B72" s="5"/>
      <c r="C72" s="5"/>
    </row>
    <row r="73" spans="1:3" ht="12.75">
      <c r="A73" s="5"/>
      <c r="B73" s="5"/>
      <c r="C73" s="5"/>
    </row>
    <row r="74" spans="1:3" ht="12.75">
      <c r="A74" s="5"/>
      <c r="B74" s="5"/>
      <c r="C74" s="5"/>
    </row>
    <row r="75" spans="1:3" ht="12.75">
      <c r="A75" s="5"/>
      <c r="B75" s="5"/>
      <c r="C75" s="5"/>
    </row>
    <row r="76" spans="1:3" ht="12.75">
      <c r="A76" s="5"/>
      <c r="B76" s="5"/>
      <c r="C76" s="5"/>
    </row>
    <row r="77" spans="1:3" ht="12.75">
      <c r="A77" s="5"/>
      <c r="B77" s="5"/>
      <c r="C77" s="5"/>
    </row>
    <row r="78" spans="1:3" ht="12.75">
      <c r="A78" s="5"/>
      <c r="B78" s="5"/>
      <c r="C78" s="5"/>
    </row>
    <row r="79" spans="1:3" ht="12.75">
      <c r="A79" s="5"/>
      <c r="B79" s="5"/>
      <c r="C79" s="5"/>
    </row>
    <row r="80" spans="1:3" ht="12.75">
      <c r="A80" s="5"/>
      <c r="B80" s="5"/>
      <c r="C80" s="5"/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2008-11-26T10:27:22Z</cp:lastPrinted>
  <dcterms:created xsi:type="dcterms:W3CDTF">2004-02-03T11:08:02Z</dcterms:created>
  <dcterms:modified xsi:type="dcterms:W3CDTF">2008-11-26T10:27:25Z</dcterms:modified>
  <cp:category/>
  <cp:version/>
  <cp:contentType/>
  <cp:contentStatus/>
</cp:coreProperties>
</file>