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<sst xmlns="http://schemas.openxmlformats.org/spreadsheetml/2006/main" count="24" uniqueCount="24">
  <si>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Harmonogram</t>
  </si>
  <si>
    <t>OKRES</t>
  </si>
  <si>
    <t>Razem</t>
  </si>
  <si>
    <t>DOCHODY</t>
  </si>
  <si>
    <t>WYDATKI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</si>
  <si>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</si>
  <si>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</si>
  <si>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</si>
  <si>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</si>
  <si>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</si>
  <si>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</si>
  <si>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</si>
  <si>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</si>
  <si>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</si>
  <si>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</si>
  <si>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</si>
  <si>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</si>
  <si>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do zarządzenia Burmistrza Wołczyna</t>
  </si>
  <si>
    <t>dochodów i wydatków budżetowych na rok 2008r. realizowany przez</t>
  </si>
  <si>
    <t>Przedszkole Publiczne w Wołczynie</t>
  </si>
  <si>
    <t>WYDATKI na POKL</t>
  </si>
  <si>
    <t>Załącznik nr 16</t>
  </si>
  <si>
    <t>z dnia 26.11.2008r.</t>
  </si>
  <si>
    <t>nr  300/2008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</si>
</sst>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"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45"/>
  <sheetViews>
    <sheetView tabSelected="1" workbookViewId="0" topLeftCell="A1">
      <selection activeCell="B4" sqref="B4"/>
    </sheetView>
  </sheetViews>
  <sheetFormatPr defaultColWidth="9.00390625" defaultRowHeight="12.75"/>
  <cols>
    <col min="1" max="1" width="16.00390625" style="0" customWidth="1"/>
    <col min="2" max="2" width="19.00390625" style="0" customWidth="1"/>
    <col min="3" max="3" width="25.00390625" style="0" customWidth="1"/>
    <col min="4" max="4" width="21.625" style="0" customWidth="1"/>
  </cols>
  <sheetData>
    <row r="2" spans="1:3" ht="12.75">
      <c r="A2" s="1"/>
      <c r="B2" s="1"/>
      <c r="C2" s="1" t="s">
        <v>21</v>
      </c>
    </row>
    <row r="3" spans="1:3" ht="12.75">
      <c r="A3" s="1"/>
      <c r="B3" s="1"/>
      <c r="C3" s="1" t="s">
        <v>17</v>
      </c>
    </row>
    <row r="4" spans="1:3" ht="12.75">
      <c r="A4" s="1"/>
      <c r="B4" s="1"/>
      <c r="C4" s="1" t="s">
        <v>23</v>
      </c>
    </row>
    <row r="5" spans="1:3" ht="12.75">
      <c r="A5" s="1"/>
      <c r="B5" s="1"/>
      <c r="C5" s="1" t="s">
        <v>22</v>
      </c>
    </row>
    <row r="6" spans="1:3" ht="12.75">
      <c r="A6" s="1"/>
      <c r="B6" s="2" t="s">
        <v>0</v>
      </c>
      <c r="C6" s="1"/>
    </row>
    <row r="7" spans="1:3" ht="12.75">
      <c r="A7" s="1" t="s">
        <v>18</v>
      </c>
      <c r="B7" s="1"/>
      <c r="C7" s="1"/>
    </row>
    <row r="8" spans="1:3" ht="12.75">
      <c r="A8" s="1" t="s">
        <v>19</v>
      </c>
      <c r="B8" s="1"/>
      <c r="C8" s="1"/>
    </row>
    <row r="9" spans="1:3" ht="12.75">
      <c r="A9" s="1"/>
      <c r="B9" s="1"/>
      <c r="C9" s="1"/>
    </row>
    <row r="10" spans="1:3" ht="12.75">
      <c r="A10" s="1"/>
      <c r="B10" s="1"/>
      <c r="C10" s="1"/>
    </row>
    <row r="11" spans="1:4" ht="12.75">
      <c r="A11" s="3" t="s">
        <v>1</v>
      </c>
      <c r="B11" s="3" t="s">
        <v>3</v>
      </c>
      <c r="C11" s="3" t="s">
        <v>4</v>
      </c>
      <c r="D11" s="4" t="s">
        <v>20</v>
      </c>
    </row>
    <row r="12" spans="1:4" ht="12.75">
      <c r="A12" s="4" t="s">
        <v>5</v>
      </c>
      <c r="B12" s="4">
        <v>10900</v>
      </c>
      <c r="C12" s="4">
        <v>60000</v>
      </c>
      <c r="D12" s="4"/>
    </row>
    <row r="13" spans="1:4" ht="12.75">
      <c r="A13" s="4" t="s">
        <v>6</v>
      </c>
      <c r="B13" s="4">
        <v>10900</v>
      </c>
      <c r="C13" s="4">
        <v>65000</v>
      </c>
      <c r="D13" s="4"/>
    </row>
    <row r="14" spans="1:4" ht="12.75">
      <c r="A14" s="4" t="s">
        <v>7</v>
      </c>
      <c r="B14" s="4">
        <v>10900</v>
      </c>
      <c r="C14" s="4">
        <v>104700</v>
      </c>
      <c r="D14" s="4"/>
    </row>
    <row r="15" spans="1:4" ht="12.75">
      <c r="A15" s="4" t="s">
        <v>8</v>
      </c>
      <c r="B15" s="4">
        <v>10900</v>
      </c>
      <c r="C15" s="4">
        <v>62000</v>
      </c>
      <c r="D15" s="4"/>
    </row>
    <row r="16" spans="1:4" ht="12.75">
      <c r="A16" s="4" t="s">
        <v>9</v>
      </c>
      <c r="B16" s="4">
        <v>10900</v>
      </c>
      <c r="C16" s="4">
        <f>84000+4288</f>
        <v>88288</v>
      </c>
      <c r="D16" s="4"/>
    </row>
    <row r="17" spans="1:4" ht="12.75">
      <c r="A17" s="4" t="s">
        <v>10</v>
      </c>
      <c r="B17" s="4">
        <f>10900+700</f>
        <v>11600</v>
      </c>
      <c r="C17" s="4">
        <f>62000+1210</f>
        <v>63210</v>
      </c>
      <c r="D17" s="4"/>
    </row>
    <row r="18" spans="1:4" ht="12.75">
      <c r="A18" s="4" t="s">
        <v>11</v>
      </c>
      <c r="B18" s="4">
        <v>10900</v>
      </c>
      <c r="C18" s="4">
        <f>40000+700+15000</f>
        <v>55700</v>
      </c>
      <c r="D18" s="4"/>
    </row>
    <row r="19" spans="1:4" ht="12.75">
      <c r="A19" s="4" t="s">
        <v>12</v>
      </c>
      <c r="B19" s="4">
        <v>10900</v>
      </c>
      <c r="C19" s="4">
        <v>62000</v>
      </c>
      <c r="D19" s="4"/>
    </row>
    <row r="20" spans="1:4" ht="12.75">
      <c r="A20" s="4" t="s">
        <v>13</v>
      </c>
      <c r="B20" s="4">
        <v>10900</v>
      </c>
      <c r="C20" s="4">
        <f>62000+1236</f>
        <v>63236</v>
      </c>
      <c r="D20" s="4">
        <v>14000</v>
      </c>
    </row>
    <row r="21" spans="1:4" ht="12.75">
      <c r="A21" s="4" t="s">
        <v>14</v>
      </c>
      <c r="B21" s="4">
        <v>10900</v>
      </c>
      <c r="C21" s="4">
        <v>62000</v>
      </c>
      <c r="D21" s="4">
        <v>13166</v>
      </c>
    </row>
    <row r="22" spans="1:4" ht="12.75">
      <c r="A22" s="4" t="s">
        <v>15</v>
      </c>
      <c r="B22" s="4">
        <v>10900</v>
      </c>
      <c r="C22" s="4">
        <f>62000+20000</f>
        <v>82000</v>
      </c>
      <c r="D22" s="4"/>
    </row>
    <row r="23" spans="1:4" ht="12.75">
      <c r="A23" s="4" t="s">
        <v>16</v>
      </c>
      <c r="B23" s="4">
        <f>11100+9639</f>
        <v>20739</v>
      </c>
      <c r="C23" s="4">
        <f>62000-15000+21000+15639</f>
        <v>83639</v>
      </c>
      <c r="D23" s="4"/>
    </row>
    <row r="24" spans="1:4" ht="12.75">
      <c r="A24" s="4" t="s">
        <v>2</v>
      </c>
      <c r="B24" s="4">
        <f>SUM(B11:B23)</f>
        <v>141339</v>
      </c>
      <c r="C24" s="4">
        <f>SUM(C12:C23)</f>
        <v>851773</v>
      </c>
      <c r="D24" s="4">
        <f>SUM(D12:D23)</f>
        <v>27166</v>
      </c>
    </row>
    <row r="25" spans="1:3" ht="12.75">
      <c r="A25" s="5"/>
      <c r="B25" s="5"/>
      <c r="C25" s="5"/>
    </row>
    <row r="26" spans="1:3" ht="12.75">
      <c r="A26" s="5"/>
      <c r="B26" s="5"/>
      <c r="C26" s="5"/>
    </row>
    <row r="27" spans="1:3" ht="12.75">
      <c r="A27" s="5"/>
      <c r="B27" s="5"/>
      <c r="C27" s="5"/>
    </row>
    <row r="28" spans="1:3" ht="12.75">
      <c r="A28" s="5"/>
      <c r="B28" s="5"/>
      <c r="C28" s="5"/>
    </row>
    <row r="29" spans="1:3" ht="12.75">
      <c r="A29" s="5"/>
      <c r="B29" s="5"/>
      <c r="C29" s="5"/>
    </row>
    <row r="30" spans="1:3" ht="12.75">
      <c r="A30" s="5"/>
      <c r="B30" s="5"/>
      <c r="C30" s="5"/>
    </row>
    <row r="31" spans="1:3" ht="12.75">
      <c r="A31" s="5"/>
      <c r="B31" s="5"/>
      <c r="C31" s="5"/>
    </row>
    <row r="32" spans="1:3" ht="12.75">
      <c r="A32" s="5"/>
      <c r="B32" s="5"/>
      <c r="C32" s="5"/>
    </row>
    <row r="33" spans="1:3" ht="12.75">
      <c r="A33" s="5"/>
      <c r="B33" s="5"/>
      <c r="C33" s="5"/>
    </row>
    <row r="34" spans="1:3" ht="12.75">
      <c r="A34" s="5"/>
      <c r="B34" s="5"/>
      <c r="C34" s="5"/>
    </row>
    <row r="35" spans="1:3" ht="12.75">
      <c r="A35" s="5"/>
      <c r="B35" s="5"/>
      <c r="C35" s="5"/>
    </row>
    <row r="36" spans="1:3" ht="12.75">
      <c r="A36" s="5"/>
      <c r="B36" s="5"/>
      <c r="C36" s="5"/>
    </row>
    <row r="37" spans="1:3" ht="12.75">
      <c r="A37" s="5"/>
      <c r="B37" s="5"/>
      <c r="C37" s="5"/>
    </row>
    <row r="38" spans="1:3" ht="12.75">
      <c r="A38" s="5"/>
      <c r="B38" s="5"/>
      <c r="C38" s="5"/>
    </row>
    <row r="39" spans="1:3" ht="12.75">
      <c r="A39" s="5"/>
      <c r="B39" s="5"/>
      <c r="C39" s="5"/>
    </row>
    <row r="40" spans="1:3" ht="12.75">
      <c r="A40" s="5"/>
      <c r="B40" s="5"/>
      <c r="C40" s="5"/>
    </row>
    <row r="41" spans="1:3" ht="12.75">
      <c r="A41" s="5"/>
      <c r="B41" s="5"/>
      <c r="C41" s="5"/>
    </row>
    <row r="42" spans="1:3" ht="12.75">
      <c r="A42" s="5"/>
      <c r="B42" s="5"/>
      <c r="C42" s="5"/>
    </row>
    <row r="43" spans="1:3" ht="12.75">
      <c r="A43" s="5"/>
      <c r="B43" s="5"/>
      <c r="C43" s="5"/>
    </row>
    <row r="44" spans="1:3" ht="12.75">
      <c r="A44" s="5"/>
      <c r="B44" s="5"/>
      <c r="C44" s="5"/>
    </row>
    <row r="45" spans="1:3" ht="12.75">
      <c r="A45" s="5"/>
      <c r="B45" s="5"/>
      <c r="C45" s="5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UM-WOŁCZYN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wojtek</dc:creator>
  <cp:keywords/>
  <dc:description/>
  <cp:lastModifiedBy>Kasia</cp:lastModifiedBy>
  <cp:lastPrinted>2008-11-26T10:27:01Z</cp:lastPrinted>
  <dcterms:created xsi:type="dcterms:W3CDTF">2004-02-03T11:08:02Z</dcterms:created>
  <dcterms:modified xsi:type="dcterms:W3CDTF">2008-11-26T10:27:03Z</dcterms:modified>
  <cp:category/>
  <cp:version/>
  <cp:contentType/>
  <cp:contentStatus/>
</cp:coreProperties>
</file>